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'30.04.10'!$A$1:$G$30</definedName>
  </definedNames>
  <calcPr fullCalcOnLoad="1"/>
</workbook>
</file>

<file path=xl/sharedStrings.xml><?xml version="1.0" encoding="utf-8"?>
<sst xmlns="http://schemas.openxmlformats.org/spreadsheetml/2006/main" count="53" uniqueCount="53">
  <si>
    <t>Наименование статей доходов</t>
  </si>
  <si>
    <t>КБК</t>
  </si>
  <si>
    <t>Единый сельскохозяйственный налог</t>
  </si>
  <si>
    <t>Налог на имущество физических лиц</t>
  </si>
  <si>
    <t>Отчет об исполнении бюджета</t>
  </si>
  <si>
    <t>Доходы всего, в т.ч.</t>
  </si>
  <si>
    <t>% исполнения</t>
  </si>
  <si>
    <t>Налоговые и неналоговые доходы</t>
  </si>
  <si>
    <t>000 1 00 00000 00 0000 000</t>
  </si>
  <si>
    <t>182 1 01 02000 01 0000 110</t>
  </si>
  <si>
    <t>182 1 06 06000 00 0000 110</t>
  </si>
  <si>
    <t>Безвозмездные поступления</t>
  </si>
  <si>
    <t>Субвенции бюджетам поселений на выполнение передаваемых полномочий субъектов Российской Федерации</t>
  </si>
  <si>
    <t>№ п/п</t>
  </si>
  <si>
    <t>992 2 02 03024 10 0000 151</t>
  </si>
  <si>
    <t>администрации Полтавского сельского поселения</t>
  </si>
  <si>
    <t>Налог на доходы физических лиц</t>
  </si>
  <si>
    <t>182 1 05 03000 01 0000 110</t>
  </si>
  <si>
    <t>182 1 06 01000 01 0000 110</t>
  </si>
  <si>
    <t>Земельный налог</t>
  </si>
  <si>
    <t xml:space="preserve">Начальник финансового отдела, </t>
  </si>
  <si>
    <t xml:space="preserve">главный бухгалтер </t>
  </si>
  <si>
    <t>Н.В. Галушко</t>
  </si>
  <si>
    <t>000 0 00 00000 00 0000 000</t>
  </si>
  <si>
    <t>000 2 00 00000 00 0000 000</t>
  </si>
  <si>
    <t>992 2 02 02999 10 0000 151</t>
  </si>
  <si>
    <t>Прочие субсидии бюджетам поселений</t>
  </si>
  <si>
    <t>Прочие доходы от оказания платных услуг (работ) получателями средств бюджетов поселений</t>
  </si>
  <si>
    <t>992 1 13 01995 10 0000 130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</si>
  <si>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</si>
  <si>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992 2 19 05000 10 0000 151</t>
  </si>
  <si>
    <t>Прочие безвозмездные поступления в бюджеты поселений</t>
  </si>
  <si>
    <t>992 2 07 05030 10 0000 180</t>
  </si>
  <si>
    <t>100 1 03 02000 01 0000 110</t>
  </si>
  <si>
    <t>Акцизы по подакцизным товарам (продукции), производимым на территории Российской Федерации</t>
  </si>
  <si>
    <t>Уточненная бюджетная роспись на 2015 год (тыс.руб)</t>
  </si>
  <si>
    <t>Полтавского сельского поселения Красноармейского района</t>
  </si>
  <si>
    <t>по доходам за 1 полугодие 2015 года</t>
  </si>
  <si>
    <t>План 1 полугодия 2015 года, тыс. руб.</t>
  </si>
  <si>
    <t>Исполнено за 1 полугодие 2015 года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</si>
  <si>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</si>
  <si>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</si>
  <si>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</si>
  <si>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</si>
  <si>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1 14 06025 10 0000 430</t>
  </si>
  <si>
    <t>1 16 33050 10 0000 140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</si>
  <si>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</si>
  <si>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</si>
  <si>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992 2 02 04999 10 0000 151</t>
  </si>
  <si>
    <t>-1,3</t>
  </si>
  <si>
    <t>82241,8</t>
  </si>
  <si>
    <t>30587,9</t>
  </si>
  <si>
    <t xml:space="preserve">Приложение № 1 к решению Совета Полтавского сельского поселения Красноармейского района  от 27.08.2015 года № 13/8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</si>
</sst>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quotePrefix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top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vertical="top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68" fontId="4" fillId="0" borderId="11" xfId="0" applyNumberFormat="1" applyFont="1" applyFill="1" applyBorder="1" applyAlignment="1" applyProtection="1">
      <alignment horizontal="center" vertical="top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68" fontId="4" fillId="0" borderId="20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30" xfId="0" applyNumberFormat="1" applyFont="1" applyFill="1" applyBorder="1" applyAlignment="1" applyProtection="1">
      <alignment horizontal="center" vertical="top"/>
      <protection/>
    </xf>
    <xf numFmtId="168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31" xfId="0" applyNumberFormat="1" applyFont="1" applyFill="1" applyBorder="1" applyAlignment="1" applyProtection="1">
      <alignment horizontal="center" vertical="top"/>
      <protection/>
    </xf>
    <xf numFmtId="168" fontId="2" fillId="0" borderId="20" xfId="0" applyNumberFormat="1" applyFont="1" applyFill="1" applyBorder="1" applyAlignment="1" applyProtection="1">
      <alignment horizontal="center" vertical="top"/>
      <protection/>
    </xf>
    <xf numFmtId="168" fontId="2" fillId="0" borderId="27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68" fontId="2" fillId="0" borderId="11" xfId="0" applyNumberFormat="1" applyFont="1" applyFill="1" applyBorder="1" applyAlignment="1" applyProtection="1">
      <alignment horizontal="center" vertical="top"/>
      <protection/>
    </xf>
    <xf numFmtId="168" fontId="2" fillId="0" borderId="16" xfId="0" applyNumberFormat="1" applyFont="1" applyFill="1" applyBorder="1" applyAlignment="1" applyProtection="1">
      <alignment horizontal="center" vertical="top"/>
      <protection/>
    </xf>
    <xf numFmtId="0" fontId="8" fillId="0" borderId="3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 quotePrefix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75" zoomScaleNormal="85" zoomScaleSheetLayoutView="75" zoomScalePageLayoutView="0" workbookViewId="0" topLeftCell="A1">
      <selection activeCell="E6" sqref="E6:E7"/>
    </sheetView>
  </sheetViews>
  <sheetFormatPr defaultColWidth="9.00390625" defaultRowHeight="12.75"/>
  <cols>
    <col min="1" max="1" width="4.421875" style="1" customWidth="1"/>
    <col min="2" max="2" width="48.7109375" style="1" customWidth="1"/>
    <col min="3" max="3" width="36.8515625" style="1" customWidth="1"/>
    <col min="4" max="4" width="16.57421875" style="1" customWidth="1"/>
    <col min="5" max="5" width="14.421875" style="1" customWidth="1"/>
    <col min="6" max="6" width="12.7109375" style="1" customWidth="1"/>
    <col min="7" max="7" width="13.28125" style="1" customWidth="1"/>
    <col min="8" max="16384" width="9.00390625" style="1" customWidth="1"/>
  </cols>
  <sheetData>
    <row r="1" spans="2:7" ht="95.25" customHeight="1">
      <c r="B1" s="2"/>
      <c r="C1" s="3"/>
      <c r="D1" s="85" t="s">
        <v>52</v>
      </c>
      <c r="E1" s="85"/>
      <c r="F1" s="85"/>
      <c r="G1" s="85"/>
    </row>
    <row r="2" spans="2:7" s="4" customFormat="1" ht="18.75">
      <c r="B2" s="86" t="s">
        <v>4</v>
      </c>
      <c r="C2" s="86"/>
      <c r="D2" s="86"/>
      <c r="E2" s="86"/>
      <c r="F2" s="86"/>
      <c r="G2" s="86"/>
    </row>
    <row r="3" spans="2:7" s="4" customFormat="1" ht="18.75">
      <c r="B3" s="86" t="s">
        <v>36</v>
      </c>
      <c r="C3" s="86"/>
      <c r="D3" s="86"/>
      <c r="E3" s="86"/>
      <c r="F3" s="86"/>
      <c r="G3" s="86"/>
    </row>
    <row r="4" spans="2:7" s="4" customFormat="1" ht="18.75">
      <c r="B4" s="87" t="s">
        <v>37</v>
      </c>
      <c r="C4" s="87"/>
      <c r="D4" s="87"/>
      <c r="E4" s="87"/>
      <c r="F4" s="87"/>
      <c r="G4" s="87"/>
    </row>
    <row r="5" spans="2:5" s="4" customFormat="1" ht="18">
      <c r="B5" s="5"/>
      <c r="C5" s="5"/>
      <c r="D5" s="5"/>
      <c r="E5" s="6"/>
    </row>
    <row r="6" spans="1:7" s="7" customFormat="1" ht="12.75" customHeight="1">
      <c r="A6" s="82" t="s">
        <v>13</v>
      </c>
      <c r="B6" s="77" t="s">
        <v>0</v>
      </c>
      <c r="C6" s="78" t="s">
        <v>1</v>
      </c>
      <c r="D6" s="81" t="s">
        <v>35</v>
      </c>
      <c r="E6" s="79" t="s">
        <v>38</v>
      </c>
      <c r="F6" s="76" t="s">
        <v>39</v>
      </c>
      <c r="G6" s="80" t="s">
        <v>6</v>
      </c>
    </row>
    <row r="7" spans="1:7" s="32" customFormat="1" ht="59.25" customHeight="1">
      <c r="A7" s="83"/>
      <c r="B7" s="77"/>
      <c r="C7" s="78"/>
      <c r="D7" s="81"/>
      <c r="E7" s="80"/>
      <c r="F7" s="76"/>
      <c r="G7" s="80"/>
    </row>
    <row r="8" spans="1:7" s="4" customFormat="1" ht="18">
      <c r="A8" s="8">
        <v>1</v>
      </c>
      <c r="B8" s="21">
        <v>2</v>
      </c>
      <c r="C8" s="22">
        <v>3</v>
      </c>
      <c r="D8" s="23">
        <v>4</v>
      </c>
      <c r="E8" s="24">
        <v>5</v>
      </c>
      <c r="F8" s="25">
        <v>6</v>
      </c>
      <c r="G8" s="26">
        <v>7</v>
      </c>
    </row>
    <row r="9" spans="1:7" s="9" customFormat="1" ht="18">
      <c r="A9" s="8"/>
      <c r="B9" s="21" t="s">
        <v>5</v>
      </c>
      <c r="C9" s="22" t="s">
        <v>23</v>
      </c>
      <c r="D9" s="67" t="s">
        <v>50</v>
      </c>
      <c r="E9" s="68" t="s">
        <v>51</v>
      </c>
      <c r="F9" s="21">
        <v>32070.5</v>
      </c>
      <c r="G9" s="69">
        <f>F9/E9*100</f>
        <v>104.84701466919925</v>
      </c>
    </row>
    <row r="10" spans="1:7" s="9" customFormat="1" ht="18">
      <c r="A10" s="8"/>
      <c r="B10" s="21" t="s">
        <v>7</v>
      </c>
      <c r="C10" s="22" t="s">
        <v>8</v>
      </c>
      <c r="D10" s="23">
        <f>D11+D12+D13+D14+D15+D16+D17+D18+D19</f>
        <v>69199.4</v>
      </c>
      <c r="E10" s="70">
        <f>E11+E12+E13+E14+E15+E16+E17+E18+E19+E20</f>
        <v>26075</v>
      </c>
      <c r="F10" s="21">
        <f>F11+F12+F13+F14+F15+F16+F17+F18+F19+F20</f>
        <v>27557.599999999995</v>
      </c>
      <c r="G10" s="69">
        <f>F10/E10*100</f>
        <v>105.68590604026843</v>
      </c>
    </row>
    <row r="11" spans="1:7" s="12" customFormat="1" ht="18">
      <c r="A11" s="8">
        <v>1</v>
      </c>
      <c r="B11" s="29" t="s">
        <v>16</v>
      </c>
      <c r="C11" s="11" t="s">
        <v>9</v>
      </c>
      <c r="D11" s="27">
        <v>35200</v>
      </c>
      <c r="E11" s="65">
        <v>15214</v>
      </c>
      <c r="F11" s="10">
        <v>16000.5</v>
      </c>
      <c r="G11" s="69">
        <f>F11/E11*100</f>
        <v>105.16958064940187</v>
      </c>
    </row>
    <row r="12" spans="1:7" s="12" customFormat="1" ht="63.75" customHeight="1">
      <c r="A12" s="8">
        <v>2</v>
      </c>
      <c r="B12" s="30" t="s">
        <v>34</v>
      </c>
      <c r="C12" s="11" t="s">
        <v>33</v>
      </c>
      <c r="D12" s="27">
        <v>5104.4</v>
      </c>
      <c r="E12" s="65">
        <v>3126</v>
      </c>
      <c r="F12" s="10">
        <v>3395.5</v>
      </c>
      <c r="G12" s="69">
        <f>F12/E12*100</f>
        <v>108.62124120281509</v>
      </c>
    </row>
    <row r="13" spans="1:8" s="16" customFormat="1" ht="36">
      <c r="A13" s="8">
        <v>3</v>
      </c>
      <c r="B13" s="30" t="s">
        <v>2</v>
      </c>
      <c r="C13" s="14" t="s">
        <v>17</v>
      </c>
      <c r="D13" s="28">
        <v>400</v>
      </c>
      <c r="E13" s="15">
        <v>340</v>
      </c>
      <c r="F13" s="13">
        <v>344.6</v>
      </c>
      <c r="G13" s="69">
        <f>F13/E13*100</f>
        <v>101.35294117647061</v>
      </c>
      <c r="H13" s="12"/>
    </row>
    <row r="14" spans="1:8" s="16" customFormat="1" ht="36">
      <c r="A14" s="8">
        <v>4</v>
      </c>
      <c r="B14" s="30" t="s">
        <v>3</v>
      </c>
      <c r="C14" s="14" t="s">
        <v>18</v>
      </c>
      <c r="D14" s="28">
        <v>8000</v>
      </c>
      <c r="E14" s="15">
        <v>250</v>
      </c>
      <c r="F14" s="13">
        <v>292.5</v>
      </c>
      <c r="G14" s="69">
        <v>0</v>
      </c>
      <c r="H14" s="12"/>
    </row>
    <row r="15" spans="1:8" s="16" customFormat="1" ht="36">
      <c r="A15" s="8">
        <v>5</v>
      </c>
      <c r="B15" s="43" t="s">
        <v>19</v>
      </c>
      <c r="C15" s="44" t="s">
        <v>10</v>
      </c>
      <c r="D15" s="45">
        <v>20200</v>
      </c>
      <c r="E15" s="56">
        <v>6990</v>
      </c>
      <c r="F15" s="46">
        <v>7254.1</v>
      </c>
      <c r="G15" s="71">
        <f aca="true" t="shared" si="0" ref="G15:G26">F15/E15*100</f>
        <v>103.77825464949927</v>
      </c>
      <c r="H15" s="12"/>
    </row>
    <row r="16" spans="1:8" s="16" customFormat="1" ht="198">
      <c r="A16" s="8">
        <v>6</v>
      </c>
      <c r="B16" s="37" t="s">
        <v>40</v>
      </c>
      <c r="C16" s="15" t="s">
        <v>41</v>
      </c>
      <c r="D16" s="15">
        <v>6</v>
      </c>
      <c r="E16" s="15">
        <v>6</v>
      </c>
      <c r="F16" s="15">
        <v>6.2</v>
      </c>
      <c r="G16" s="71">
        <f t="shared" si="0"/>
        <v>103.33333333333334</v>
      </c>
      <c r="H16" s="12"/>
    </row>
    <row r="17" spans="1:8" s="16" customFormat="1" ht="56.25" customHeight="1">
      <c r="A17" s="42">
        <v>6</v>
      </c>
      <c r="B17" s="50" t="s">
        <v>27</v>
      </c>
      <c r="C17" s="51" t="s">
        <v>28</v>
      </c>
      <c r="D17" s="35">
        <v>160</v>
      </c>
      <c r="E17" s="52">
        <v>20</v>
      </c>
      <c r="F17" s="53">
        <v>132.1</v>
      </c>
      <c r="G17" s="72">
        <v>0</v>
      </c>
      <c r="H17" s="12"/>
    </row>
    <row r="18" spans="1:8" s="16" customFormat="1" ht="114" customHeight="1">
      <c r="A18" s="8"/>
      <c r="B18" s="38" t="s">
        <v>42</v>
      </c>
      <c r="C18" s="39" t="s">
        <v>44</v>
      </c>
      <c r="D18" s="15">
        <v>109</v>
      </c>
      <c r="E18" s="15">
        <v>109</v>
      </c>
      <c r="F18" s="15">
        <v>109.1</v>
      </c>
      <c r="G18" s="71">
        <f t="shared" si="0"/>
        <v>100.09174311926606</v>
      </c>
      <c r="H18" s="12"/>
    </row>
    <row r="19" spans="1:8" s="16" customFormat="1" ht="150" customHeight="1">
      <c r="A19" s="8"/>
      <c r="B19" s="54" t="s">
        <v>43</v>
      </c>
      <c r="C19" s="55" t="s">
        <v>45</v>
      </c>
      <c r="D19" s="56">
        <v>20</v>
      </c>
      <c r="E19" s="56">
        <v>20</v>
      </c>
      <c r="F19" s="56">
        <v>20</v>
      </c>
      <c r="G19" s="66">
        <f t="shared" si="0"/>
        <v>100</v>
      </c>
      <c r="H19" s="12"/>
    </row>
    <row r="20" spans="1:8" s="16" customFormat="1" ht="81" customHeight="1">
      <c r="A20" s="47"/>
      <c r="B20" s="38" t="s">
        <v>46</v>
      </c>
      <c r="C20" s="39" t="s">
        <v>47</v>
      </c>
      <c r="D20" s="15">
        <v>0</v>
      </c>
      <c r="E20" s="15">
        <v>0</v>
      </c>
      <c r="F20" s="15">
        <v>3</v>
      </c>
      <c r="G20" s="62">
        <v>0</v>
      </c>
      <c r="H20" s="12"/>
    </row>
    <row r="21" spans="1:8" s="18" customFormat="1" ht="36">
      <c r="A21" s="47"/>
      <c r="B21" s="73" t="s">
        <v>11</v>
      </c>
      <c r="C21" s="15" t="s">
        <v>24</v>
      </c>
      <c r="D21" s="15">
        <f>D22+D23+D24+D25+D26</f>
        <v>13042.4</v>
      </c>
      <c r="E21" s="15">
        <f>E22+E23+E24+E25+E26</f>
        <v>4512.9</v>
      </c>
      <c r="F21" s="15">
        <f>F22+F23+F24+F25+F26</f>
        <v>4512.9</v>
      </c>
      <c r="G21" s="74">
        <f t="shared" si="0"/>
        <v>100</v>
      </c>
      <c r="H21" s="17"/>
    </row>
    <row r="22" spans="1:8" s="16" customFormat="1" ht="36">
      <c r="A22" s="57">
        <v>7</v>
      </c>
      <c r="B22" s="43" t="s">
        <v>26</v>
      </c>
      <c r="C22" s="61" t="s">
        <v>25</v>
      </c>
      <c r="D22" s="63">
        <v>12179.3</v>
      </c>
      <c r="E22" s="52">
        <v>3649.8</v>
      </c>
      <c r="F22" s="53">
        <v>3649.8</v>
      </c>
      <c r="G22" s="72">
        <f t="shared" si="0"/>
        <v>100</v>
      </c>
      <c r="H22" s="12"/>
    </row>
    <row r="23" spans="1:8" s="16" customFormat="1" ht="36">
      <c r="A23" s="19"/>
      <c r="B23" s="37"/>
      <c r="C23" s="44" t="s">
        <v>48</v>
      </c>
      <c r="D23" s="15">
        <v>200</v>
      </c>
      <c r="E23" s="15">
        <v>200</v>
      </c>
      <c r="F23" s="15">
        <v>200</v>
      </c>
      <c r="G23" s="74">
        <f t="shared" si="0"/>
        <v>100</v>
      </c>
      <c r="H23" s="12"/>
    </row>
    <row r="24" spans="1:8" s="16" customFormat="1" ht="72">
      <c r="A24" s="58">
        <v>8</v>
      </c>
      <c r="B24" s="59" t="s">
        <v>12</v>
      </c>
      <c r="C24" s="60" t="s">
        <v>14</v>
      </c>
      <c r="D24" s="64">
        <v>7.6</v>
      </c>
      <c r="E24" s="48">
        <v>7.6</v>
      </c>
      <c r="F24" s="49">
        <v>7.6</v>
      </c>
      <c r="G24" s="75">
        <f t="shared" si="0"/>
        <v>100</v>
      </c>
      <c r="H24" s="12"/>
    </row>
    <row r="25" spans="1:8" s="16" customFormat="1" ht="36">
      <c r="A25" s="19">
        <v>9</v>
      </c>
      <c r="B25" s="40" t="s">
        <v>31</v>
      </c>
      <c r="C25" s="15" t="s">
        <v>32</v>
      </c>
      <c r="D25" s="35">
        <v>656.8</v>
      </c>
      <c r="E25" s="15">
        <v>656.8</v>
      </c>
      <c r="F25" s="35">
        <v>656.8</v>
      </c>
      <c r="G25" s="69">
        <f t="shared" si="0"/>
        <v>100</v>
      </c>
      <c r="H25" s="12"/>
    </row>
    <row r="26" spans="1:8" s="16" customFormat="1" ht="90">
      <c r="A26" s="19">
        <v>10</v>
      </c>
      <c r="B26" s="37" t="s">
        <v>29</v>
      </c>
      <c r="C26" s="15" t="s">
        <v>30</v>
      </c>
      <c r="D26" s="15">
        <v>-1.3</v>
      </c>
      <c r="E26" s="41" t="s">
        <v>49</v>
      </c>
      <c r="F26" s="15">
        <v>-1.3</v>
      </c>
      <c r="G26" s="69">
        <f t="shared" si="0"/>
        <v>100</v>
      </c>
      <c r="H26" s="12"/>
    </row>
    <row r="27" spans="1:8" s="16" customFormat="1" ht="18">
      <c r="A27" s="33"/>
      <c r="B27" s="34"/>
      <c r="C27" s="35"/>
      <c r="D27" s="35"/>
      <c r="E27" s="35"/>
      <c r="F27" s="35"/>
      <c r="G27" s="36"/>
      <c r="H27" s="12"/>
    </row>
    <row r="28" s="12" customFormat="1" ht="18">
      <c r="B28" s="20" t="s">
        <v>20</v>
      </c>
    </row>
    <row r="29" spans="2:7" s="4" customFormat="1" ht="21" customHeight="1">
      <c r="B29" s="20" t="s">
        <v>21</v>
      </c>
      <c r="D29" s="84"/>
      <c r="E29" s="84"/>
      <c r="F29" s="84"/>
      <c r="G29" s="84"/>
    </row>
    <row r="30" spans="2:5" s="4" customFormat="1" ht="21" customHeight="1">
      <c r="B30" s="20" t="s">
        <v>15</v>
      </c>
      <c r="E30" s="31" t="s">
        <v>22</v>
      </c>
    </row>
    <row r="31" s="4" customFormat="1" ht="21" customHeight="1">
      <c r="B31" s="20"/>
    </row>
    <row r="32" spans="1:7" ht="18">
      <c r="A32" s="4"/>
      <c r="B32" s="20"/>
      <c r="C32" s="4"/>
      <c r="D32" s="4"/>
      <c r="E32" s="4"/>
      <c r="F32" s="4"/>
      <c r="G32" s="4"/>
    </row>
    <row r="33" ht="18">
      <c r="A33" s="4"/>
    </row>
  </sheetData>
  <sheetProtection/>
  <mergeCells count="12">
    <mergeCell ref="D29:G29"/>
    <mergeCell ref="D1:G1"/>
    <mergeCell ref="B2:G2"/>
    <mergeCell ref="B3:G3"/>
    <mergeCell ref="B4:G4"/>
    <mergeCell ref="G6:G7"/>
    <mergeCell ref="F6:F7"/>
    <mergeCell ref="B6:B7"/>
    <mergeCell ref="C6:C7"/>
    <mergeCell ref="E6:E7"/>
    <mergeCell ref="D6:D7"/>
    <mergeCell ref="A6:A7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2015-09-10T13:13:54Z</cp:lastPrinted>
  <dcterms:created xsi:type="dcterms:W3CDTF">2008-04-02T12:18:53Z</dcterms:created>
  <dcterms:modified xsi:type="dcterms:W3CDTF">2015-11-18T08:34:34Z</dcterms:modified>
  <cp:category/>
  <cp:version/>
  <cp:contentType/>
  <cp:contentStatus/>
</cp:coreProperties>
</file>