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.2014год" sheetId="1" r:id="rId1"/>
  </sheets>
  <definedNames/>
  <calcPr fullCalcOnLoad="1"/>
</workbook>
</file>

<file path=xl/sharedStrings.xml><?xml version="1.0" encoding="utf-8"?>
<sst xmlns="http://schemas.openxmlformats.org/spreadsheetml/2006/main" count="142" uniqueCount="121">
  <si>
    <t>Полтавского сельского поселения</t>
  </si>
  <si>
    <t>Показатель, единица измерения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</si>
  <si>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</si>
  <si>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</si>
  <si>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</si>
  <si>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</si>
  <si>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</si>
  <si>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</si>
  <si>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</si>
  <si>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</si>
  <si>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</si>
  <si>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</si>
  <si>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</si>
  <si>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</si>
  <si>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</si>
  <si>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</si>
  <si>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</si>
  <si>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</si>
  <si>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Объем продукции сельского хозяйства всех категорий хозяйств, тыс. руб.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</si>
  <si>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</si>
  <si>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</si>
  <si>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</si>
  <si>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</si>
  <si>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</si>
  <si>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</si>
  <si>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</si>
  <si>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</si>
  <si>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</si>
  <si>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</si>
  <si>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</si>
  <si>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</si>
  <si>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</si>
  <si>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</si>
  <si>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</si>
  <si>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</si>
  <si>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</si>
  <si>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</si>
  <si>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</si>
  <si>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</si>
  <si>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</si>
  <si>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</si>
  <si>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</si>
  <si>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</si>
  <si>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</si>
  <si>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</si>
  <si>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</si>
  <si>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</si>
  <si>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</si>
  <si>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</si>
  <si>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</si>
  <si>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</si>
  <si>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</si>
  <si>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</si>
  <si>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</si>
  <si>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</si>
  <si>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</si>
  <si>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</si>
  <si>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</si>
  <si>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</si>
  <si>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</si>
  <si>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</si>
  <si>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</si>
  <si>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</si>
  <si>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</si>
  <si>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</si>
  <si>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</si>
  <si>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</si>
  <si>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</si>
  <si>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</si>
  <si>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</si>
  <si>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</si>
  <si>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</si>
  <si>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Глава</t>
  </si>
  <si>
    <t>В.А.Побожий</t>
  </si>
  <si>
    <t>Численность зарегистрированных безработных, чел.</t>
  </si>
  <si>
    <t>1.материалы стеновые в т.ч.кирпич(млн.усл.шт.)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</si>
  <si>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</si>
  <si>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</si>
  <si>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Плоды и ягоды - всего, тыс. тонн</t>
  </si>
  <si>
    <t>Виноград - всего, тыс. тонн</t>
  </si>
  <si>
    <t>Объем инвестиций в основной капитал за счет всех источников финансирования, тыс. руб.(крупные и средние)</t>
  </si>
  <si>
    <t>Объем работ, выполненных собственными силами по виду деятельности строительство, тыс. руб.(крупные и средние)</t>
  </si>
  <si>
    <t>спортивными сооружениям, кв. м. на 1 тыс. населения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</si>
  <si>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</si>
  <si>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</si>
  <si>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</si>
  <si>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</si>
  <si>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</si>
  <si>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</si>
  <si>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</si>
  <si>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</si>
  <si>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</si>
  <si>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</si>
  <si>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</si>
  <si>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</si>
  <si>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</si>
  <si>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</si>
  <si>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выполнено</t>
  </si>
  <si>
    <t>в том числе с твердым покрытием</t>
  </si>
  <si>
    <t>% выполнения</t>
  </si>
  <si>
    <t>2.мясо,включая субпродукты 1 категории,тонн</t>
  </si>
  <si>
    <t>3. смеси асфальтобетонные, дорожные, аэродромные и асфальтобетонные (горячие и теплые), тыс.тонн</t>
  </si>
  <si>
    <t>4.мука, тонн</t>
  </si>
  <si>
    <t>5. материалы лакокрасочные и аналогичные для нанесения покрытий, тыс.тонн</t>
  </si>
  <si>
    <t>6.колбасные изделия, тонн</t>
  </si>
  <si>
    <t>7.консервы плодоовощные, туб.</t>
  </si>
  <si>
    <t>8.хлеб и хлебобулочные изделия, тонн</t>
  </si>
  <si>
    <t>9.рис крупа, тонн</t>
  </si>
  <si>
    <t>10.мешки полипропиленовые, шт.</t>
  </si>
  <si>
    <t>11.кондитерские изделия, тонн</t>
  </si>
  <si>
    <t>Кукуруза,тыс.тонн</t>
  </si>
  <si>
    <t>Отчёт об исполнении индикативного плана социально-экономического развития Полтавского сельского поселения Красноармейского района за   2015 год</t>
  </si>
  <si>
    <t>2015 год</t>
  </si>
  <si>
    <t>2015 год.</t>
  </si>
  <si>
    <t>Добыса полезных искапаемых (С), тыс. руб.</t>
  </si>
  <si>
    <t>Выпуск товаров и услуг по полному кругу предприятий транспорта, всего, млн. руб.</t>
  </si>
  <si>
    <t>в т.ч. выпуск товаров и услуг по кругу крупных и средних предприятий транспорта всего, млн. руб.</t>
  </si>
  <si>
    <t>Приложение к проекту решения</t>
  </si>
  <si>
    <t>Совета Полтавского сельского поселения</t>
  </si>
  <si>
    <t>Красноармейского района</t>
  </si>
  <si>
    <t>от 27.10.2016_№_33/10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</si>
</sst>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180" fontId="2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 indent="5"/>
    </xf>
    <xf numFmtId="0" fontId="2" fillId="0" borderId="19" xfId="0" applyFont="1" applyBorder="1" applyAlignment="1">
      <alignment/>
    </xf>
    <xf numFmtId="0" fontId="2" fillId="33" borderId="15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180" fontId="2" fillId="0" borderId="15" xfId="0" applyNumberFormat="1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56.421875" style="1" customWidth="1"/>
    <col min="2" max="3" width="12.140625" style="1" customWidth="1"/>
    <col min="4" max="4" width="16.00390625" style="1" customWidth="1"/>
    <col min="5" max="16384" width="9.140625" style="1" customWidth="1"/>
  </cols>
  <sheetData>
    <row r="1" spans="2:4" ht="12.75">
      <c r="B1" s="39" t="s">
        <v>117</v>
      </c>
      <c r="C1" s="39"/>
      <c r="D1" s="39"/>
    </row>
    <row r="2" spans="2:4" ht="12.75">
      <c r="B2" s="39" t="s">
        <v>118</v>
      </c>
      <c r="C2" s="39"/>
      <c r="D2" s="39"/>
    </row>
    <row r="3" spans="2:4" ht="12.75">
      <c r="B3" s="39" t="s">
        <v>119</v>
      </c>
      <c r="C3" s="39"/>
      <c r="D3" s="39"/>
    </row>
    <row r="4" spans="2:4" ht="12.75">
      <c r="B4" s="39" t="s">
        <v>120</v>
      </c>
      <c r="C4" s="39"/>
      <c r="D4" s="39"/>
    </row>
    <row r="5" spans="1:4" ht="58.5" customHeight="1">
      <c r="A5" s="33" t="s">
        <v>111</v>
      </c>
      <c r="B5" s="34"/>
      <c r="C5" s="34"/>
      <c r="D5" s="34"/>
    </row>
    <row r="6" ht="13.5" thickBot="1"/>
    <row r="7" spans="1:4" ht="13.5" customHeight="1" thickBot="1">
      <c r="A7" s="35" t="s">
        <v>1</v>
      </c>
      <c r="B7" s="3" t="s">
        <v>112</v>
      </c>
      <c r="C7" s="3" t="s">
        <v>113</v>
      </c>
      <c r="D7" s="37" t="s">
        <v>99</v>
      </c>
    </row>
    <row r="8" spans="1:4" ht="17.25" customHeight="1" thickBot="1">
      <c r="A8" s="36"/>
      <c r="B8" s="2" t="s">
        <v>2</v>
      </c>
      <c r="C8" s="18" t="s">
        <v>97</v>
      </c>
      <c r="D8" s="38"/>
    </row>
    <row r="9" spans="1:4" ht="27.75" customHeight="1">
      <c r="A9" s="4" t="s">
        <v>3</v>
      </c>
      <c r="B9" s="23">
        <v>26.4</v>
      </c>
      <c r="C9" s="15">
        <v>26.706</v>
      </c>
      <c r="D9" s="5">
        <f aca="true" t="shared" si="0" ref="D9:D24">SUM(C9/B9)*100</f>
        <v>101.15909090909092</v>
      </c>
    </row>
    <row r="10" spans="1:4" ht="16.5" customHeight="1">
      <c r="A10" s="19" t="s">
        <v>4</v>
      </c>
      <c r="B10" s="7">
        <v>10.3</v>
      </c>
      <c r="C10" s="15">
        <v>10.97</v>
      </c>
      <c r="D10" s="5">
        <f t="shared" si="0"/>
        <v>106.50485436893204</v>
      </c>
    </row>
    <row r="11" spans="1:4" ht="15">
      <c r="A11" s="19" t="s">
        <v>5</v>
      </c>
      <c r="B11" s="7">
        <v>15.936</v>
      </c>
      <c r="C11" s="15">
        <v>15.94</v>
      </c>
      <c r="D11" s="5">
        <f t="shared" si="0"/>
        <v>100.02510040160641</v>
      </c>
    </row>
    <row r="12" spans="1:4" ht="15">
      <c r="A12" s="19" t="s">
        <v>6</v>
      </c>
      <c r="B12" s="7">
        <v>8.1</v>
      </c>
      <c r="C12" s="15">
        <v>8.1</v>
      </c>
      <c r="D12" s="5">
        <f t="shared" si="0"/>
        <v>100</v>
      </c>
    </row>
    <row r="13" spans="1:4" ht="28.5" customHeight="1">
      <c r="A13" s="6" t="s">
        <v>7</v>
      </c>
      <c r="B13" s="7">
        <v>18.3</v>
      </c>
      <c r="C13" s="15">
        <v>18.3</v>
      </c>
      <c r="D13" s="5">
        <f t="shared" si="0"/>
        <v>100</v>
      </c>
    </row>
    <row r="14" spans="1:4" ht="28.5" customHeight="1">
      <c r="A14" s="6" t="s">
        <v>8</v>
      </c>
      <c r="B14" s="24">
        <v>4</v>
      </c>
      <c r="C14" s="16">
        <v>4</v>
      </c>
      <c r="D14" s="5">
        <f t="shared" si="0"/>
        <v>100</v>
      </c>
    </row>
    <row r="15" spans="1:4" ht="28.5" customHeight="1">
      <c r="A15" s="20" t="s">
        <v>9</v>
      </c>
      <c r="B15" s="24">
        <v>6</v>
      </c>
      <c r="C15" s="16">
        <v>6.1</v>
      </c>
      <c r="D15" s="5">
        <f t="shared" si="0"/>
        <v>101.66666666666666</v>
      </c>
    </row>
    <row r="16" spans="1:4" ht="28.5" customHeight="1">
      <c r="A16" s="26" t="s">
        <v>74</v>
      </c>
      <c r="B16" s="24">
        <v>113</v>
      </c>
      <c r="C16" s="16">
        <v>173</v>
      </c>
      <c r="D16" s="5">
        <f t="shared" si="0"/>
        <v>153.09734513274336</v>
      </c>
    </row>
    <row r="17" spans="1:4" ht="30">
      <c r="A17" s="19" t="s">
        <v>10</v>
      </c>
      <c r="B17" s="24">
        <v>0.6</v>
      </c>
      <c r="C17" s="15">
        <v>0.6</v>
      </c>
      <c r="D17" s="5">
        <f t="shared" si="0"/>
        <v>100</v>
      </c>
    </row>
    <row r="18" spans="1:4" ht="15">
      <c r="A18" s="6" t="s">
        <v>11</v>
      </c>
      <c r="B18" s="7">
        <v>885847</v>
      </c>
      <c r="C18" s="15">
        <v>1166166</v>
      </c>
      <c r="D18" s="5">
        <f t="shared" si="0"/>
        <v>131.64417783206355</v>
      </c>
    </row>
    <row r="19" spans="1:4" ht="15">
      <c r="A19" s="6" t="s">
        <v>12</v>
      </c>
      <c r="B19" s="7">
        <v>21000</v>
      </c>
      <c r="C19" s="15">
        <v>671524</v>
      </c>
      <c r="D19" s="5">
        <f t="shared" si="0"/>
        <v>3197.7333333333336</v>
      </c>
    </row>
    <row r="20" spans="1:4" ht="15">
      <c r="A20" s="6" t="s">
        <v>13</v>
      </c>
      <c r="B20" s="7">
        <v>864847</v>
      </c>
      <c r="C20" s="15">
        <v>494642</v>
      </c>
      <c r="D20" s="5">
        <f t="shared" si="0"/>
        <v>57.19416266692259</v>
      </c>
    </row>
    <row r="21" spans="1:4" s="10" customFormat="1" ht="15">
      <c r="A21" s="6" t="s">
        <v>14</v>
      </c>
      <c r="B21" s="7">
        <v>2256409</v>
      </c>
      <c r="C21" s="17">
        <v>2491069.4</v>
      </c>
      <c r="D21" s="5">
        <f t="shared" si="0"/>
        <v>110.39972806348494</v>
      </c>
    </row>
    <row r="22" spans="1:4" s="10" customFormat="1" ht="15">
      <c r="A22" s="6" t="s">
        <v>114</v>
      </c>
      <c r="B22" s="7">
        <v>0</v>
      </c>
      <c r="C22" s="17">
        <v>0</v>
      </c>
      <c r="D22" s="5"/>
    </row>
    <row r="23" spans="1:4" s="10" customFormat="1" ht="14.25" customHeight="1">
      <c r="A23" s="8" t="s">
        <v>15</v>
      </c>
      <c r="B23" s="9">
        <v>3934600</v>
      </c>
      <c r="C23" s="17">
        <v>3357700</v>
      </c>
      <c r="D23" s="5">
        <f t="shared" si="0"/>
        <v>85.33777258171096</v>
      </c>
    </row>
    <row r="24" spans="1:4" s="10" customFormat="1" ht="27.75" customHeight="1">
      <c r="A24" s="11" t="s">
        <v>16</v>
      </c>
      <c r="B24" s="9">
        <v>284300</v>
      </c>
      <c r="C24" s="17">
        <v>211356</v>
      </c>
      <c r="D24" s="5">
        <f t="shared" si="0"/>
        <v>74.34259584945481</v>
      </c>
    </row>
    <row r="25" spans="1:4" ht="27.75" customHeight="1">
      <c r="A25" s="12" t="s">
        <v>17</v>
      </c>
      <c r="B25" s="7"/>
      <c r="C25" s="15"/>
      <c r="D25" s="5"/>
    </row>
    <row r="26" spans="1:4" ht="13.5" customHeight="1">
      <c r="A26" s="6" t="s">
        <v>75</v>
      </c>
      <c r="B26" s="7">
        <v>5.81</v>
      </c>
      <c r="C26" s="15">
        <v>5.458</v>
      </c>
      <c r="D26" s="5">
        <f aca="true" t="shared" si="1" ref="D26:D36">SUM(C26/B26)*100</f>
        <v>93.94148020654046</v>
      </c>
    </row>
    <row r="27" spans="1:4" ht="13.5" customHeight="1">
      <c r="A27" s="6" t="s">
        <v>100</v>
      </c>
      <c r="B27" s="7">
        <v>15.5</v>
      </c>
      <c r="C27" s="15">
        <v>0</v>
      </c>
      <c r="D27" s="5">
        <f t="shared" si="1"/>
        <v>0</v>
      </c>
    </row>
    <row r="28" spans="1:4" ht="28.5" customHeight="1">
      <c r="A28" s="6" t="s">
        <v>101</v>
      </c>
      <c r="B28" s="7">
        <v>105</v>
      </c>
      <c r="C28" s="15">
        <v>0</v>
      </c>
      <c r="D28" s="5">
        <f t="shared" si="1"/>
        <v>0</v>
      </c>
    </row>
    <row r="29" spans="1:4" ht="13.5" customHeight="1">
      <c r="A29" s="6" t="s">
        <v>102</v>
      </c>
      <c r="B29" s="7">
        <v>0</v>
      </c>
      <c r="C29" s="15">
        <v>0</v>
      </c>
      <c r="D29" s="5"/>
    </row>
    <row r="30" spans="1:4" ht="30" customHeight="1">
      <c r="A30" s="6" t="s">
        <v>103</v>
      </c>
      <c r="B30" s="7">
        <v>1.4</v>
      </c>
      <c r="C30" s="15">
        <v>1.9</v>
      </c>
      <c r="D30" s="5">
        <f t="shared" si="1"/>
        <v>135.71428571428572</v>
      </c>
    </row>
    <row r="31" spans="1:4" ht="13.5" customHeight="1">
      <c r="A31" s="6" t="s">
        <v>104</v>
      </c>
      <c r="B31" s="7"/>
      <c r="C31" s="15"/>
      <c r="D31" s="5"/>
    </row>
    <row r="32" spans="1:4" ht="13.5" customHeight="1">
      <c r="A32" s="6" t="s">
        <v>105</v>
      </c>
      <c r="B32" s="7">
        <v>65000</v>
      </c>
      <c r="C32" s="15">
        <v>71369</v>
      </c>
      <c r="D32" s="5">
        <f t="shared" si="1"/>
        <v>109.79846153846154</v>
      </c>
    </row>
    <row r="33" spans="1:4" ht="13.5" customHeight="1">
      <c r="A33" s="6" t="s">
        <v>106</v>
      </c>
      <c r="B33" s="7">
        <v>2360</v>
      </c>
      <c r="C33" s="15">
        <v>2309.4</v>
      </c>
      <c r="D33" s="5">
        <f t="shared" si="1"/>
        <v>97.85593220338984</v>
      </c>
    </row>
    <row r="34" spans="1:4" ht="13.5" customHeight="1">
      <c r="A34" s="6" t="s">
        <v>107</v>
      </c>
      <c r="B34" s="7">
        <v>120600</v>
      </c>
      <c r="C34" s="15">
        <v>120605</v>
      </c>
      <c r="D34" s="5">
        <f t="shared" si="1"/>
        <v>100.00414593698174</v>
      </c>
    </row>
    <row r="35" spans="1:4" ht="13.5" customHeight="1">
      <c r="A35" s="6" t="s">
        <v>108</v>
      </c>
      <c r="B35" s="7"/>
      <c r="C35" s="15"/>
      <c r="D35" s="5"/>
    </row>
    <row r="36" spans="1:4" ht="13.5" customHeight="1">
      <c r="A36" s="6" t="s">
        <v>109</v>
      </c>
      <c r="B36" s="7">
        <v>111</v>
      </c>
      <c r="C36" s="15">
        <v>132.3</v>
      </c>
      <c r="D36" s="5">
        <f t="shared" si="1"/>
        <v>119.1891891891892</v>
      </c>
    </row>
    <row r="37" spans="1:4" ht="15">
      <c r="A37" s="6"/>
      <c r="B37" s="7"/>
      <c r="C37" s="15"/>
      <c r="D37" s="5"/>
    </row>
    <row r="38" spans="1:4" ht="29.25" customHeight="1">
      <c r="A38" s="13" t="s">
        <v>18</v>
      </c>
      <c r="B38" s="7">
        <v>1363706</v>
      </c>
      <c r="C38" s="15">
        <v>1590719</v>
      </c>
      <c r="D38" s="5">
        <f>SUM(C38/B38)*100</f>
        <v>116.6467699049502</v>
      </c>
    </row>
    <row r="39" spans="1:4" ht="18.75" customHeight="1">
      <c r="A39" s="14" t="s">
        <v>76</v>
      </c>
      <c r="B39" s="7">
        <v>540132</v>
      </c>
      <c r="C39" s="15">
        <v>745062</v>
      </c>
      <c r="D39" s="5">
        <f>SUM(C39/B39)*100</f>
        <v>137.9407256004088</v>
      </c>
    </row>
    <row r="40" spans="1:4" ht="33" customHeight="1">
      <c r="A40" s="14" t="s">
        <v>77</v>
      </c>
      <c r="B40" s="7">
        <v>195440</v>
      </c>
      <c r="C40" s="15">
        <v>217352</v>
      </c>
      <c r="D40" s="5">
        <f>SUM(C40/B40)*100</f>
        <v>111.21162505116659</v>
      </c>
    </row>
    <row r="41" spans="1:4" ht="16.5" customHeight="1">
      <c r="A41" s="14" t="s">
        <v>26</v>
      </c>
      <c r="B41" s="7">
        <v>628134</v>
      </c>
      <c r="C41" s="15">
        <v>628305</v>
      </c>
      <c r="D41" s="5">
        <f>SUM(C41/B41)*100</f>
        <v>100.02722349052908</v>
      </c>
    </row>
    <row r="42" spans="1:4" ht="31.5" customHeight="1">
      <c r="A42" s="25" t="s">
        <v>20</v>
      </c>
      <c r="B42" s="7"/>
      <c r="C42" s="15"/>
      <c r="D42" s="5"/>
    </row>
    <row r="43" spans="1:4" ht="15">
      <c r="A43" s="6" t="s">
        <v>21</v>
      </c>
      <c r="B43" s="7">
        <v>59.5</v>
      </c>
      <c r="C43" s="15">
        <v>67.5</v>
      </c>
      <c r="D43" s="5">
        <f aca="true" t="shared" si="2" ref="D43:D55">SUM(C43/B43)*100</f>
        <v>113.4453781512605</v>
      </c>
    </row>
    <row r="44" spans="1:4" ht="15">
      <c r="A44" s="6" t="s">
        <v>22</v>
      </c>
      <c r="B44" s="7">
        <v>37</v>
      </c>
      <c r="C44" s="15">
        <v>46.8</v>
      </c>
      <c r="D44" s="5">
        <f t="shared" si="2"/>
        <v>126.48648648648648</v>
      </c>
    </row>
    <row r="45" spans="1:4" ht="15">
      <c r="A45" s="6" t="s">
        <v>110</v>
      </c>
      <c r="B45" s="7">
        <v>1.3</v>
      </c>
      <c r="C45" s="7">
        <v>1.3</v>
      </c>
      <c r="D45" s="28">
        <f t="shared" si="2"/>
        <v>100</v>
      </c>
    </row>
    <row r="46" spans="1:4" ht="15">
      <c r="A46" s="6" t="s">
        <v>23</v>
      </c>
      <c r="B46" s="7">
        <v>2</v>
      </c>
      <c r="C46" s="15">
        <v>2.4</v>
      </c>
      <c r="D46" s="5">
        <f t="shared" si="2"/>
        <v>120</v>
      </c>
    </row>
    <row r="47" spans="1:4" ht="15">
      <c r="A47" s="6" t="s">
        <v>24</v>
      </c>
      <c r="B47" s="7">
        <v>1.8</v>
      </c>
      <c r="C47" s="15">
        <v>1.81</v>
      </c>
      <c r="D47" s="5">
        <f t="shared" si="2"/>
        <v>100.55555555555556</v>
      </c>
    </row>
    <row r="48" spans="1:4" ht="15">
      <c r="A48" s="6" t="s">
        <v>25</v>
      </c>
      <c r="B48" s="7">
        <v>3.75</v>
      </c>
      <c r="C48" s="15">
        <v>3.75</v>
      </c>
      <c r="D48" s="5">
        <f t="shared" si="2"/>
        <v>100</v>
      </c>
    </row>
    <row r="49" spans="1:4" ht="29.25" customHeight="1">
      <c r="A49" s="14" t="s">
        <v>77</v>
      </c>
      <c r="B49" s="7">
        <v>0.05</v>
      </c>
      <c r="C49" s="15">
        <v>0.05</v>
      </c>
      <c r="D49" s="5">
        <f t="shared" si="2"/>
        <v>100</v>
      </c>
    </row>
    <row r="50" spans="1:4" ht="18.75" customHeight="1">
      <c r="A50" s="14" t="s">
        <v>26</v>
      </c>
      <c r="B50" s="7">
        <v>3.7</v>
      </c>
      <c r="C50" s="15">
        <v>3.7</v>
      </c>
      <c r="D50" s="5">
        <f t="shared" si="2"/>
        <v>100</v>
      </c>
    </row>
    <row r="51" spans="1:4" ht="15" customHeight="1">
      <c r="A51" s="6" t="s">
        <v>27</v>
      </c>
      <c r="B51" s="7">
        <v>1.4</v>
      </c>
      <c r="C51" s="15">
        <v>1.5</v>
      </c>
      <c r="D51" s="5">
        <f t="shared" si="2"/>
        <v>107.14285714285714</v>
      </c>
    </row>
    <row r="52" spans="1:4" ht="30">
      <c r="A52" s="14" t="s">
        <v>77</v>
      </c>
      <c r="B52" s="7">
        <v>0.1</v>
      </c>
      <c r="C52" s="15">
        <v>0.1</v>
      </c>
      <c r="D52" s="5">
        <f t="shared" si="2"/>
        <v>100</v>
      </c>
    </row>
    <row r="53" spans="1:4" ht="15" customHeight="1">
      <c r="A53" s="14" t="s">
        <v>26</v>
      </c>
      <c r="B53" s="7">
        <v>1.3</v>
      </c>
      <c r="C53" s="15">
        <v>1.3</v>
      </c>
      <c r="D53" s="5">
        <f t="shared" si="2"/>
        <v>100</v>
      </c>
    </row>
    <row r="54" spans="1:4" ht="15.75" customHeight="1">
      <c r="A54" s="13" t="s">
        <v>78</v>
      </c>
      <c r="B54" s="7">
        <v>0.6</v>
      </c>
      <c r="C54" s="15">
        <v>1</v>
      </c>
      <c r="D54" s="5">
        <f t="shared" si="2"/>
        <v>166.66666666666669</v>
      </c>
    </row>
    <row r="55" spans="1:5" ht="15.75" customHeight="1">
      <c r="A55" s="13" t="s">
        <v>76</v>
      </c>
      <c r="B55" s="7">
        <v>0.4</v>
      </c>
      <c r="C55" s="15">
        <v>0.7</v>
      </c>
      <c r="D55" s="5">
        <f t="shared" si="2"/>
        <v>174.99999999999997</v>
      </c>
      <c r="E55" s="5"/>
    </row>
    <row r="56" spans="1:4" ht="15.75" customHeight="1">
      <c r="A56" s="14" t="s">
        <v>26</v>
      </c>
      <c r="B56" s="7">
        <v>0.2</v>
      </c>
      <c r="C56" s="15">
        <v>0.3</v>
      </c>
      <c r="D56" s="5">
        <f>SUM(C56/B56)*100</f>
        <v>149.99999999999997</v>
      </c>
    </row>
    <row r="57" spans="1:4" ht="15.75" customHeight="1">
      <c r="A57" s="29" t="s">
        <v>79</v>
      </c>
      <c r="B57" s="7">
        <v>0.03</v>
      </c>
      <c r="C57" s="15">
        <v>0.02</v>
      </c>
      <c r="D57" s="5">
        <f>SUM(C57/B57)*100</f>
        <v>66.66666666666667</v>
      </c>
    </row>
    <row r="58" spans="1:4" ht="27" customHeight="1">
      <c r="A58" s="30" t="s">
        <v>77</v>
      </c>
      <c r="B58" s="7"/>
      <c r="C58" s="15"/>
      <c r="D58" s="5"/>
    </row>
    <row r="59" spans="1:4" ht="15">
      <c r="A59" s="30" t="s">
        <v>26</v>
      </c>
      <c r="B59" s="7">
        <v>0.03</v>
      </c>
      <c r="C59" s="15">
        <v>0.025</v>
      </c>
      <c r="D59" s="5">
        <f>SUM(C59/B59)*100</f>
        <v>83.33333333333334</v>
      </c>
    </row>
    <row r="60" spans="1:4" ht="15.75" customHeight="1">
      <c r="A60" s="6" t="s">
        <v>28</v>
      </c>
      <c r="B60" s="7">
        <v>0.12</v>
      </c>
      <c r="C60" s="15">
        <v>0.12</v>
      </c>
      <c r="D60" s="5">
        <f>SUM(C60/B60)*100</f>
        <v>100</v>
      </c>
    </row>
    <row r="61" spans="1:4" ht="30" customHeight="1">
      <c r="A61" s="14" t="s">
        <v>77</v>
      </c>
      <c r="B61" s="7"/>
      <c r="C61" s="15"/>
      <c r="D61" s="5">
        <v>0</v>
      </c>
    </row>
    <row r="62" spans="1:4" ht="17.25" customHeight="1">
      <c r="A62" s="14" t="s">
        <v>26</v>
      </c>
      <c r="B62" s="7">
        <v>0.12</v>
      </c>
      <c r="C62" s="15">
        <v>0.12</v>
      </c>
      <c r="D62" s="5">
        <f aca="true" t="shared" si="3" ref="D62:D67">SUM(C62/B62)*100</f>
        <v>100</v>
      </c>
    </row>
    <row r="63" spans="1:4" ht="16.5" customHeight="1">
      <c r="A63" s="6" t="s">
        <v>29</v>
      </c>
      <c r="B63" s="7">
        <v>0.7</v>
      </c>
      <c r="C63" s="15">
        <v>0.7</v>
      </c>
      <c r="D63" s="5">
        <f t="shared" si="3"/>
        <v>100</v>
      </c>
    </row>
    <row r="64" spans="1:4" ht="30">
      <c r="A64" s="14" t="s">
        <v>77</v>
      </c>
      <c r="B64" s="7"/>
      <c r="C64" s="15"/>
      <c r="D64" s="5"/>
    </row>
    <row r="65" spans="1:4" ht="15">
      <c r="A65" s="14" t="s">
        <v>26</v>
      </c>
      <c r="B65" s="7">
        <v>0.7</v>
      </c>
      <c r="C65" s="15">
        <v>0.7</v>
      </c>
      <c r="D65" s="5">
        <f t="shared" si="3"/>
        <v>100</v>
      </c>
    </row>
    <row r="66" spans="1:4" ht="15" customHeight="1">
      <c r="A66" s="6" t="s">
        <v>30</v>
      </c>
      <c r="B66" s="7">
        <v>7</v>
      </c>
      <c r="C66" s="15">
        <v>7</v>
      </c>
      <c r="D66" s="5">
        <f t="shared" si="3"/>
        <v>100</v>
      </c>
    </row>
    <row r="67" spans="1:4" ht="16.5" customHeight="1">
      <c r="A67" s="14" t="s">
        <v>26</v>
      </c>
      <c r="B67" s="7">
        <v>7</v>
      </c>
      <c r="C67" s="15">
        <v>7</v>
      </c>
      <c r="D67" s="5">
        <f t="shared" si="3"/>
        <v>100</v>
      </c>
    </row>
    <row r="68" spans="1:4" ht="28.5">
      <c r="A68" s="12" t="s">
        <v>31</v>
      </c>
      <c r="B68" s="7"/>
      <c r="C68" s="15"/>
      <c r="D68" s="5"/>
    </row>
    <row r="69" spans="1:4" ht="15">
      <c r="A69" s="6" t="s">
        <v>32</v>
      </c>
      <c r="B69" s="7">
        <v>105</v>
      </c>
      <c r="C69" s="15">
        <v>109</v>
      </c>
      <c r="D69" s="5">
        <f>SUM(C69/B69)*100</f>
        <v>103.80952380952382</v>
      </c>
    </row>
    <row r="70" spans="1:4" ht="27.75" customHeight="1">
      <c r="A70" s="14" t="s">
        <v>19</v>
      </c>
      <c r="B70" s="7"/>
      <c r="C70" s="15"/>
      <c r="D70" s="5">
        <v>0</v>
      </c>
    </row>
    <row r="71" spans="1:4" ht="18" customHeight="1">
      <c r="A71" s="14" t="s">
        <v>26</v>
      </c>
      <c r="B71" s="7">
        <v>105</v>
      </c>
      <c r="C71" s="15">
        <v>109</v>
      </c>
      <c r="D71" s="5">
        <f>SUM(C71/B71)*100</f>
        <v>103.80952380952382</v>
      </c>
    </row>
    <row r="72" spans="1:4" ht="27.75" customHeight="1">
      <c r="A72" s="21" t="s">
        <v>33</v>
      </c>
      <c r="B72" s="7">
        <v>105</v>
      </c>
      <c r="C72" s="15">
        <v>105</v>
      </c>
      <c r="D72" s="5">
        <f>SUM(C72/B72)*100</f>
        <v>100</v>
      </c>
    </row>
    <row r="73" spans="1:4" ht="29.25" customHeight="1">
      <c r="A73" s="22" t="s">
        <v>19</v>
      </c>
      <c r="B73" s="7"/>
      <c r="C73" s="15"/>
      <c r="D73" s="5">
        <v>0</v>
      </c>
    </row>
    <row r="74" spans="1:4" ht="15" customHeight="1">
      <c r="A74" s="22" t="s">
        <v>26</v>
      </c>
      <c r="B74" s="7">
        <v>105</v>
      </c>
      <c r="C74" s="15">
        <v>109</v>
      </c>
      <c r="D74" s="5">
        <f>SUM(C74/B74)*100</f>
        <v>103.80952380952382</v>
      </c>
    </row>
    <row r="75" spans="1:4" ht="15">
      <c r="A75" s="6" t="s">
        <v>34</v>
      </c>
      <c r="B75" s="7"/>
      <c r="C75" s="15"/>
      <c r="D75" s="5">
        <v>0</v>
      </c>
    </row>
    <row r="76" spans="1:4" ht="30.75" customHeight="1">
      <c r="A76" s="14" t="s">
        <v>19</v>
      </c>
      <c r="B76" s="7"/>
      <c r="C76" s="15"/>
      <c r="D76" s="5">
        <v>0</v>
      </c>
    </row>
    <row r="77" spans="1:4" ht="15">
      <c r="A77" s="14" t="s">
        <v>26</v>
      </c>
      <c r="B77" s="7"/>
      <c r="C77" s="15"/>
      <c r="D77" s="5">
        <v>0</v>
      </c>
    </row>
    <row r="78" spans="1:4" ht="14.25" customHeight="1">
      <c r="A78" s="6" t="s">
        <v>35</v>
      </c>
      <c r="B78" s="7">
        <v>190</v>
      </c>
      <c r="C78" s="15">
        <v>350</v>
      </c>
      <c r="D78" s="5">
        <f>SUM(C78/B78)*100</f>
        <v>184.21052631578948</v>
      </c>
    </row>
    <row r="79" spans="1:4" ht="14.25" customHeight="1">
      <c r="A79" s="6" t="s">
        <v>36</v>
      </c>
      <c r="B79" s="7">
        <v>16</v>
      </c>
      <c r="C79" s="15">
        <v>16</v>
      </c>
      <c r="D79" s="5">
        <f>SUM(C79/B79)*100</f>
        <v>100</v>
      </c>
    </row>
    <row r="80" spans="1:4" ht="15">
      <c r="A80" s="6"/>
      <c r="B80" s="7"/>
      <c r="C80" s="15"/>
      <c r="D80" s="5"/>
    </row>
    <row r="81" spans="1:4" ht="14.25" customHeight="1">
      <c r="A81" s="20" t="s">
        <v>37</v>
      </c>
      <c r="B81" s="7">
        <v>4344695</v>
      </c>
      <c r="C81" s="15">
        <v>4568131</v>
      </c>
      <c r="D81" s="5">
        <f aca="true" t="shared" si="4" ref="D81:D87">SUM(C81/B81)*100</f>
        <v>105.14273153811718</v>
      </c>
    </row>
    <row r="82" spans="1:4" ht="15">
      <c r="A82" s="20" t="s">
        <v>38</v>
      </c>
      <c r="B82" s="7">
        <v>120135</v>
      </c>
      <c r="C82" s="15">
        <v>130759</v>
      </c>
      <c r="D82" s="5">
        <f t="shared" si="4"/>
        <v>108.84338452574187</v>
      </c>
    </row>
    <row r="83" spans="1:4" ht="45">
      <c r="A83" s="20" t="s">
        <v>39</v>
      </c>
      <c r="B83" s="7">
        <v>12952</v>
      </c>
      <c r="C83" s="15">
        <v>12304</v>
      </c>
      <c r="D83" s="5">
        <f t="shared" si="4"/>
        <v>94.99691167387276</v>
      </c>
    </row>
    <row r="84" spans="1:4" ht="30" customHeight="1">
      <c r="A84" s="20" t="s">
        <v>115</v>
      </c>
      <c r="B84" s="7">
        <v>183.626</v>
      </c>
      <c r="C84" s="7">
        <v>171.9</v>
      </c>
      <c r="D84" s="28">
        <f t="shared" si="4"/>
        <v>93.61419406837813</v>
      </c>
    </row>
    <row r="85" spans="1:4" ht="30" customHeight="1">
      <c r="A85" s="20" t="s">
        <v>116</v>
      </c>
      <c r="B85" s="7">
        <v>1.977</v>
      </c>
      <c r="C85" s="15">
        <v>1.977</v>
      </c>
      <c r="D85" s="28">
        <f t="shared" si="4"/>
        <v>100</v>
      </c>
    </row>
    <row r="86" spans="1:4" ht="30.75" customHeight="1">
      <c r="A86" s="20" t="s">
        <v>80</v>
      </c>
      <c r="B86" s="7">
        <v>275300</v>
      </c>
      <c r="C86" s="15">
        <v>347500</v>
      </c>
      <c r="D86" s="5">
        <f t="shared" si="4"/>
        <v>126.2259353432619</v>
      </c>
    </row>
    <row r="87" spans="1:4" ht="32.25" customHeight="1">
      <c r="A87" s="20" t="s">
        <v>81</v>
      </c>
      <c r="B87" s="7">
        <v>1074000</v>
      </c>
      <c r="C87" s="15">
        <v>2017700</v>
      </c>
      <c r="D87" s="5">
        <f t="shared" si="4"/>
        <v>187.86778398510242</v>
      </c>
    </row>
    <row r="88" spans="1:4" ht="14.25" customHeight="1">
      <c r="A88" s="12" t="s">
        <v>40</v>
      </c>
      <c r="B88" s="7"/>
      <c r="C88" s="15"/>
      <c r="D88" s="5"/>
    </row>
    <row r="89" spans="1:4" ht="30" customHeight="1">
      <c r="A89" s="6" t="s">
        <v>41</v>
      </c>
      <c r="B89" s="7">
        <v>1.318</v>
      </c>
      <c r="C89" s="27">
        <v>1.348</v>
      </c>
      <c r="D89" s="5">
        <f>SUM(C89/B89)*100</f>
        <v>102.27617602427921</v>
      </c>
    </row>
    <row r="90" spans="1:4" ht="18" customHeight="1">
      <c r="A90" s="13" t="s">
        <v>42</v>
      </c>
      <c r="B90" s="7"/>
      <c r="C90" s="15"/>
      <c r="D90" s="5"/>
    </row>
    <row r="91" spans="1:4" ht="14.25" customHeight="1">
      <c r="A91" s="14" t="s">
        <v>43</v>
      </c>
      <c r="B91" s="7">
        <v>3.025</v>
      </c>
      <c r="C91" s="15">
        <v>2.955</v>
      </c>
      <c r="D91" s="5">
        <f>SUM(C91/B91)*100</f>
        <v>97.68595041322314</v>
      </c>
    </row>
    <row r="92" spans="1:4" ht="16.5" customHeight="1">
      <c r="A92" s="14" t="s">
        <v>44</v>
      </c>
      <c r="B92" s="7">
        <v>0</v>
      </c>
      <c r="C92" s="15"/>
      <c r="D92" s="5"/>
    </row>
    <row r="93" spans="1:4" ht="15">
      <c r="A93" s="14" t="s">
        <v>45</v>
      </c>
      <c r="B93" s="7">
        <v>0.353</v>
      </c>
      <c r="C93" s="15">
        <v>0.35</v>
      </c>
      <c r="D93" s="5">
        <f>SUM(C93/B93)*100</f>
        <v>99.15014164305948</v>
      </c>
    </row>
    <row r="94" spans="1:4" ht="15">
      <c r="A94" s="14" t="s">
        <v>46</v>
      </c>
      <c r="B94" s="7">
        <v>0.384</v>
      </c>
      <c r="C94" s="15">
        <v>0.645</v>
      </c>
      <c r="D94" s="5">
        <f>SUM(C94/B94)*100</f>
        <v>167.96875</v>
      </c>
    </row>
    <row r="95" spans="1:4" ht="15">
      <c r="A95" s="6" t="s">
        <v>47</v>
      </c>
      <c r="B95" s="7"/>
      <c r="C95" s="15"/>
      <c r="D95" s="5"/>
    </row>
    <row r="96" spans="1:4" ht="15">
      <c r="A96" s="14" t="s">
        <v>45</v>
      </c>
      <c r="B96" s="7">
        <v>0.027</v>
      </c>
      <c r="C96" s="15">
        <v>0.041</v>
      </c>
      <c r="D96" s="5">
        <f>SUM(C96/B96)*100</f>
        <v>151.85185185185185</v>
      </c>
    </row>
    <row r="97" spans="1:4" ht="15">
      <c r="A97" s="14" t="s">
        <v>46</v>
      </c>
      <c r="B97" s="7">
        <v>0.027</v>
      </c>
      <c r="C97" s="15">
        <v>0.027</v>
      </c>
      <c r="D97" s="5">
        <f>SUM(C97/B97)*100</f>
        <v>100</v>
      </c>
    </row>
    <row r="98" spans="1:4" ht="45">
      <c r="A98" s="6" t="s">
        <v>48</v>
      </c>
      <c r="B98" s="7">
        <v>80</v>
      </c>
      <c r="C98" s="15">
        <v>80</v>
      </c>
      <c r="D98" s="5">
        <f>SUM(C98/B98)*100</f>
        <v>100</v>
      </c>
    </row>
    <row r="99" spans="1:4" ht="21.75" customHeight="1">
      <c r="A99" s="12" t="s">
        <v>49</v>
      </c>
      <c r="B99" s="7"/>
      <c r="C99" s="15"/>
      <c r="D99" s="5"/>
    </row>
    <row r="100" spans="1:4" ht="30">
      <c r="A100" s="6" t="s">
        <v>50</v>
      </c>
      <c r="B100" s="7">
        <v>17</v>
      </c>
      <c r="C100" s="15">
        <v>18.4</v>
      </c>
      <c r="D100" s="5">
        <f>SUM(C100/B100)*100</f>
        <v>108.23529411764706</v>
      </c>
    </row>
    <row r="101" spans="1:4" ht="32.25" customHeight="1">
      <c r="A101" s="6" t="s">
        <v>51</v>
      </c>
      <c r="B101" s="7">
        <v>17</v>
      </c>
      <c r="C101" s="15">
        <v>18.4</v>
      </c>
      <c r="D101" s="5">
        <f>SUM(C101/B101)*100</f>
        <v>108.23529411764706</v>
      </c>
    </row>
    <row r="102" spans="1:4" ht="30">
      <c r="A102" s="6" t="s">
        <v>52</v>
      </c>
      <c r="B102" s="7">
        <v>24</v>
      </c>
      <c r="C102" s="15">
        <v>24</v>
      </c>
      <c r="D102" s="5">
        <f>SUM(C102/B102)*100</f>
        <v>100</v>
      </c>
    </row>
    <row r="103" spans="1:4" ht="28.5">
      <c r="A103" s="12" t="s">
        <v>53</v>
      </c>
      <c r="B103" s="7"/>
      <c r="C103" s="15"/>
      <c r="D103" s="5"/>
    </row>
    <row r="104" spans="1:4" ht="15">
      <c r="A104" s="14" t="s">
        <v>54</v>
      </c>
      <c r="B104" s="7">
        <v>13.73</v>
      </c>
      <c r="C104" s="15">
        <v>13.73</v>
      </c>
      <c r="D104" s="5">
        <f aca="true" t="shared" si="5" ref="D104:D115">SUM(C104/B104)*100</f>
        <v>100</v>
      </c>
    </row>
    <row r="105" spans="1:4" ht="30">
      <c r="A105" s="14" t="s">
        <v>55</v>
      </c>
      <c r="B105" s="7">
        <v>32</v>
      </c>
      <c r="C105" s="15">
        <v>32</v>
      </c>
      <c r="D105" s="5">
        <f t="shared" si="5"/>
        <v>100</v>
      </c>
    </row>
    <row r="106" spans="1:4" ht="15">
      <c r="A106" s="14" t="s">
        <v>56</v>
      </c>
      <c r="B106" s="7">
        <v>7.8</v>
      </c>
      <c r="C106" s="15">
        <v>7.9</v>
      </c>
      <c r="D106" s="5">
        <f t="shared" si="5"/>
        <v>101.2820512820513</v>
      </c>
    </row>
    <row r="107" spans="1:4" ht="30">
      <c r="A107" s="14" t="s">
        <v>57</v>
      </c>
      <c r="B107" s="7">
        <v>19.1</v>
      </c>
      <c r="C107" s="15">
        <v>19.3</v>
      </c>
      <c r="D107" s="5">
        <f t="shared" si="5"/>
        <v>101.04712041884815</v>
      </c>
    </row>
    <row r="108" spans="1:4" ht="33.75" customHeight="1">
      <c r="A108" s="14" t="s">
        <v>58</v>
      </c>
      <c r="B108" s="7">
        <v>0.7</v>
      </c>
      <c r="C108" s="15">
        <v>0.7</v>
      </c>
      <c r="D108" s="5">
        <f t="shared" si="5"/>
        <v>100</v>
      </c>
    </row>
    <row r="109" spans="1:4" ht="17.25" customHeight="1">
      <c r="A109" s="14" t="s">
        <v>82</v>
      </c>
      <c r="B109" s="7">
        <v>1.6</v>
      </c>
      <c r="C109" s="15">
        <v>1.7</v>
      </c>
      <c r="D109" s="5">
        <f t="shared" si="5"/>
        <v>106.25</v>
      </c>
    </row>
    <row r="110" spans="1:4" ht="34.5" customHeight="1">
      <c r="A110" s="14" t="s">
        <v>59</v>
      </c>
      <c r="B110" s="7">
        <v>561</v>
      </c>
      <c r="C110" s="15">
        <v>561</v>
      </c>
      <c r="D110" s="5">
        <f t="shared" si="5"/>
        <v>100</v>
      </c>
    </row>
    <row r="111" spans="1:4" ht="30">
      <c r="A111" s="6" t="s">
        <v>83</v>
      </c>
      <c r="B111" s="7">
        <v>1318</v>
      </c>
      <c r="C111" s="15">
        <v>1318</v>
      </c>
      <c r="D111" s="5">
        <f t="shared" si="5"/>
        <v>100</v>
      </c>
    </row>
    <row r="112" spans="1:4" ht="30">
      <c r="A112" s="6" t="s">
        <v>84</v>
      </c>
      <c r="B112" s="7">
        <v>561</v>
      </c>
      <c r="C112" s="15">
        <v>561</v>
      </c>
      <c r="D112" s="5">
        <f t="shared" si="5"/>
        <v>100</v>
      </c>
    </row>
    <row r="113" spans="1:4" ht="15">
      <c r="A113" s="13" t="s">
        <v>85</v>
      </c>
      <c r="B113" s="7">
        <v>357</v>
      </c>
      <c r="C113" s="15">
        <v>357</v>
      </c>
      <c r="D113" s="5">
        <f t="shared" si="5"/>
        <v>100</v>
      </c>
    </row>
    <row r="114" spans="1:4" ht="18.75" customHeight="1">
      <c r="A114" s="6" t="s">
        <v>86</v>
      </c>
      <c r="B114" s="7">
        <v>20</v>
      </c>
      <c r="C114" s="15">
        <v>22</v>
      </c>
      <c r="D114" s="5">
        <f t="shared" si="5"/>
        <v>110.00000000000001</v>
      </c>
    </row>
    <row r="115" spans="1:4" ht="36" customHeight="1">
      <c r="A115" s="12" t="s">
        <v>60</v>
      </c>
      <c r="B115" s="7">
        <v>1811</v>
      </c>
      <c r="C115" s="15">
        <v>1854</v>
      </c>
      <c r="D115" s="5">
        <f t="shared" si="5"/>
        <v>102.37437879624515</v>
      </c>
    </row>
    <row r="116" spans="1:4" ht="28.5" customHeight="1">
      <c r="A116" s="14" t="s">
        <v>61</v>
      </c>
      <c r="B116" s="7">
        <v>39</v>
      </c>
      <c r="C116" s="15">
        <v>39</v>
      </c>
      <c r="D116" s="5">
        <f>SUM(C116/B116)*100</f>
        <v>100</v>
      </c>
    </row>
    <row r="117" spans="1:4" ht="28.5" customHeight="1">
      <c r="A117" s="14" t="s">
        <v>62</v>
      </c>
      <c r="B117" s="7">
        <v>36</v>
      </c>
      <c r="C117" s="15">
        <v>36</v>
      </c>
      <c r="D117" s="5">
        <f>SUM(C117/B117)*100</f>
        <v>100</v>
      </c>
    </row>
    <row r="118" spans="1:4" ht="30">
      <c r="A118" s="14" t="s">
        <v>63</v>
      </c>
      <c r="B118" s="7">
        <v>420</v>
      </c>
      <c r="C118" s="15">
        <v>421</v>
      </c>
      <c r="D118" s="5">
        <f>SUM(C118/B118)*100</f>
        <v>100.23809523809524</v>
      </c>
    </row>
    <row r="119" spans="1:4" ht="18.75" customHeight="1">
      <c r="A119" s="13" t="s">
        <v>87</v>
      </c>
      <c r="B119" s="7">
        <v>1316</v>
      </c>
      <c r="C119" s="15">
        <v>1358</v>
      </c>
      <c r="D119" s="5">
        <f>SUM(C119/B119)*100</f>
        <v>103.19148936170212</v>
      </c>
    </row>
    <row r="120" spans="1:4" ht="16.5" customHeight="1">
      <c r="A120" s="31" t="s">
        <v>88</v>
      </c>
      <c r="B120" s="7"/>
      <c r="C120" s="15"/>
      <c r="D120" s="5"/>
    </row>
    <row r="121" spans="1:4" ht="34.5" customHeight="1">
      <c r="A121" s="29" t="s">
        <v>89</v>
      </c>
      <c r="B121" s="7">
        <v>1471</v>
      </c>
      <c r="C121" s="15">
        <v>1517</v>
      </c>
      <c r="D121" s="5">
        <f>SUM(C121/B121)*100</f>
        <v>103.12712440516655</v>
      </c>
    </row>
    <row r="122" spans="1:4" ht="63.75" customHeight="1">
      <c r="A122" s="29" t="s">
        <v>90</v>
      </c>
      <c r="B122" s="7">
        <v>1832</v>
      </c>
      <c r="C122" s="15">
        <v>2214</v>
      </c>
      <c r="D122" s="5">
        <f>SUM(C122/B122)*100</f>
        <v>120.85152838427948</v>
      </c>
    </row>
    <row r="123" spans="1:4" ht="60">
      <c r="A123" s="29" t="s">
        <v>91</v>
      </c>
      <c r="B123" s="7">
        <v>50</v>
      </c>
      <c r="C123" s="15">
        <v>50</v>
      </c>
      <c r="D123" s="5">
        <f>SUM(C123/B123)*100</f>
        <v>100</v>
      </c>
    </row>
    <row r="124" spans="1:4" ht="16.5" customHeight="1">
      <c r="A124" s="12" t="s">
        <v>64</v>
      </c>
      <c r="B124" s="7"/>
      <c r="C124" s="15"/>
      <c r="D124" s="5"/>
    </row>
    <row r="125" spans="1:4" ht="18.75" customHeight="1">
      <c r="A125" s="6" t="s">
        <v>65</v>
      </c>
      <c r="B125" s="7">
        <v>42.8</v>
      </c>
      <c r="C125" s="15">
        <v>42.8</v>
      </c>
      <c r="D125" s="5">
        <f aca="true" t="shared" si="6" ref="D125:D132">SUM(C125/B125)*100</f>
        <v>100</v>
      </c>
    </row>
    <row r="126" spans="1:4" ht="19.5" customHeight="1">
      <c r="A126" s="6" t="s">
        <v>66</v>
      </c>
      <c r="B126" s="7">
        <v>116.8</v>
      </c>
      <c r="C126" s="15">
        <v>116.8</v>
      </c>
      <c r="D126" s="5">
        <f t="shared" si="6"/>
        <v>100</v>
      </c>
    </row>
    <row r="127" spans="1:4" ht="18" customHeight="1">
      <c r="A127" s="6" t="s">
        <v>67</v>
      </c>
      <c r="B127" s="7">
        <v>38.8</v>
      </c>
      <c r="C127" s="15">
        <v>38.8</v>
      </c>
      <c r="D127" s="5">
        <f t="shared" si="6"/>
        <v>100</v>
      </c>
    </row>
    <row r="128" spans="1:4" ht="18.75" customHeight="1">
      <c r="A128" s="6" t="s">
        <v>68</v>
      </c>
      <c r="B128" s="7">
        <v>168.3</v>
      </c>
      <c r="C128" s="15">
        <v>168.3</v>
      </c>
      <c r="D128" s="5">
        <f t="shared" si="6"/>
        <v>100</v>
      </c>
    </row>
    <row r="129" spans="1:4" ht="16.5" customHeight="1">
      <c r="A129" s="14" t="s">
        <v>98</v>
      </c>
      <c r="B129" s="7">
        <v>128.156</v>
      </c>
      <c r="C129" s="15">
        <v>128.156</v>
      </c>
      <c r="D129" s="5">
        <f t="shared" si="6"/>
        <v>100</v>
      </c>
    </row>
    <row r="130" spans="1:4" ht="30">
      <c r="A130" s="13" t="s">
        <v>69</v>
      </c>
      <c r="B130" s="7">
        <v>97</v>
      </c>
      <c r="C130" s="15">
        <v>97</v>
      </c>
      <c r="D130" s="5">
        <f t="shared" si="6"/>
        <v>100</v>
      </c>
    </row>
    <row r="131" spans="1:4" ht="28.5" customHeight="1">
      <c r="A131" s="13" t="s">
        <v>70</v>
      </c>
      <c r="B131" s="7">
        <v>758</v>
      </c>
      <c r="C131" s="15">
        <v>765</v>
      </c>
      <c r="D131" s="5">
        <f t="shared" si="6"/>
        <v>100.92348284960421</v>
      </c>
    </row>
    <row r="132" spans="1:4" ht="28.5" customHeight="1">
      <c r="A132" s="13" t="s">
        <v>71</v>
      </c>
      <c r="B132" s="7">
        <v>132</v>
      </c>
      <c r="C132" s="15">
        <v>132</v>
      </c>
      <c r="D132" s="5">
        <f t="shared" si="6"/>
        <v>100</v>
      </c>
    </row>
    <row r="133" spans="1:4" ht="27.75" customHeight="1">
      <c r="A133" s="31" t="s">
        <v>92</v>
      </c>
      <c r="B133" s="7"/>
      <c r="C133" s="15"/>
      <c r="D133" s="5"/>
    </row>
    <row r="134" spans="1:4" ht="30">
      <c r="A134" s="29" t="s">
        <v>93</v>
      </c>
      <c r="B134" s="7">
        <v>1</v>
      </c>
      <c r="C134" s="15">
        <v>0.9</v>
      </c>
      <c r="D134" s="5">
        <f>SUM(C134/B134)*100</f>
        <v>90</v>
      </c>
    </row>
    <row r="135" spans="1:4" ht="15.75">
      <c r="A135" s="29" t="s">
        <v>94</v>
      </c>
      <c r="B135" s="40">
        <v>0.25</v>
      </c>
      <c r="C135" s="15">
        <v>0.3</v>
      </c>
      <c r="D135" s="5">
        <f>SUM(C135/B135)*100</f>
        <v>120</v>
      </c>
    </row>
    <row r="136" spans="1:4" ht="15">
      <c r="A136" s="29" t="s">
        <v>95</v>
      </c>
      <c r="B136" s="7">
        <v>110</v>
      </c>
      <c r="C136" s="15">
        <v>110</v>
      </c>
      <c r="D136" s="5">
        <f>SUM(C136/B136)*100</f>
        <v>100</v>
      </c>
    </row>
    <row r="137" spans="1:4" ht="30">
      <c r="A137" s="29" t="s">
        <v>96</v>
      </c>
      <c r="B137" s="7">
        <v>95</v>
      </c>
      <c r="C137" s="15">
        <v>31</v>
      </c>
      <c r="D137" s="5">
        <f>SUM(C137/B137)*100</f>
        <v>32.631578947368425</v>
      </c>
    </row>
    <row r="139" ht="15">
      <c r="A139" s="10"/>
    </row>
    <row r="140" spans="1:4" ht="15.75">
      <c r="A140" s="32" t="s">
        <v>72</v>
      </c>
      <c r="B140" s="32"/>
      <c r="C140" s="32"/>
      <c r="D140" s="32"/>
    </row>
    <row r="141" spans="1:4" ht="15.75">
      <c r="A141" s="32" t="s">
        <v>0</v>
      </c>
      <c r="B141" s="32"/>
      <c r="C141" s="32"/>
      <c r="D141" s="32"/>
    </row>
    <row r="142" spans="1:4" ht="15.75">
      <c r="A142" s="32" t="s">
        <v>119</v>
      </c>
      <c r="D142" s="32" t="s">
        <v>73</v>
      </c>
    </row>
  </sheetData>
  <sheetProtection/>
  <mergeCells count="7">
    <mergeCell ref="A5:D5"/>
    <mergeCell ref="A7:A8"/>
    <mergeCell ref="D7:D8"/>
    <mergeCell ref="B1:D1"/>
    <mergeCell ref="B2:D2"/>
    <mergeCell ref="B3:D3"/>
    <mergeCell ref="B4:D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2016-11-15T08:16:28Z</cp:lastPrinted>
  <dcterms:created xsi:type="dcterms:W3CDTF">1996-10-08T23:32:33Z</dcterms:created>
  <dcterms:modified xsi:type="dcterms:W3CDTF">2016-11-15T08:21:21Z</dcterms:modified>
  <cp:category/>
  <cp:version/>
  <cp:contentType/>
  <cp:contentStatus/>
</cp:coreProperties>
</file>