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56" activeTab="0"/>
  </bookViews>
  <sheets>
    <sheet name="30.09.2017" sheetId="1" r:id="rId1"/>
  </sheets>
  <definedNames>
    <definedName name="_xlnm.Print_Area" localSheetId="0">'30.09.2017'!$A$1:$F$55</definedName>
  </definedNames>
  <calcPr fullCalcOnLoad="1"/>
</workbook>
</file>

<file path=xl/sharedStrings.xml><?xml version="1.0" encoding="utf-8"?>
<sst xmlns="http://schemas.openxmlformats.org/spreadsheetml/2006/main" count="130" uniqueCount="124">
  <si>
    <t>% исполнения</t>
  </si>
  <si>
    <t>№ п/п</t>
  </si>
  <si>
    <t xml:space="preserve">Начальник финансового отдела, </t>
  </si>
  <si>
    <t xml:space="preserve">Наименование     показателей  </t>
  </si>
  <si>
    <t xml:space="preserve">КЦСР
</t>
  </si>
  <si>
    <t>ВСЕГО</t>
  </si>
  <si>
    <t>1.</t>
  </si>
  <si>
    <t>Муниципальная программа Полтавского сельского поселения Красноармейского района «Социальная поддержка граждан»</t>
  </si>
  <si>
    <t>Социальная поддержка отдельных категорий граждан</t>
  </si>
  <si>
    <t>Поддержка социально-ориентированных некоммерческих организаций</t>
  </si>
  <si>
    <t>2.</t>
  </si>
  <si>
    <t>Муниципальная программа Полтавского сельского поселения Красноармейского района «Комплексное и устойчивое развитие в сфере строительства, архитектуры и дорожного хозяйства»</t>
  </si>
  <si>
    <t>3.</t>
  </si>
  <si>
    <t>Муниципальная программа Полтавского сельского поселения Красноармейского района «Обеспечение безопасности населения»</t>
  </si>
  <si>
    <t>Противодействие коррупции в Полтавском сельском поселении Красноармейского района</t>
  </si>
  <si>
    <t>Мероприятия по предупреждению и ликвидации чрезвычайных ситуаций, стихийных бедствий и их последствий</t>
  </si>
  <si>
    <t>Пожарная безопасность</t>
  </si>
  <si>
    <t>4.</t>
  </si>
  <si>
    <t>Муниципальная программа Полтавского сельского поселения Красноармейского района «Развитие культуры»</t>
  </si>
  <si>
    <t>«Развитие муниципального казенного учреждения культуры «Полтавский культурный центр»</t>
  </si>
  <si>
    <t>«Развитие муниципального казенного учреждения культуры «Музей истории станицы Полтавской»</t>
  </si>
  <si>
    <t>«Развитие библиотек»</t>
  </si>
  <si>
    <t>«Кадровое обеспечение сферы культуры Полтавского сельского поселения Красноармейского района на 2015-2016 годы»</t>
  </si>
  <si>
    <t>5.</t>
  </si>
  <si>
    <t>Муниципальная программа Полтавского сельского поселения Красноармейского района «Развитие физической культуры и спорта»</t>
  </si>
  <si>
    <t>Основные мероприятия муниципальной программы</t>
  </si>
  <si>
    <t>6.</t>
  </si>
  <si>
    <t>Муниципальная программа Полтавского сельского поселения Красноармейского района «Экономическое развитие и инновационная экономика»</t>
  </si>
  <si>
    <t>7.</t>
  </si>
  <si>
    <t>Муниципальная программа Полтавского сельского поселения Красноармейского района «Молодежь Полтавской»</t>
  </si>
  <si>
    <t>8.</t>
  </si>
  <si>
    <t>Муниципальная программа Полтавского сельского поселения Красноармейского района «Развитие местного самоуправления и гражданского общества»</t>
  </si>
  <si>
    <t>«Поддержка органов территориального общественного самоуправления Полтавского сельского поселения»</t>
  </si>
  <si>
    <t>9.</t>
  </si>
  <si>
    <t>Муниципальная программа Полтавского сельского поселения Красноармейского района «Социально-экономическое и территориальное развитие»</t>
  </si>
  <si>
    <t>10.</t>
  </si>
  <si>
    <t>Муниципальная программа Полтавского сельского поселения Красноармейского района «Информационное общество»</t>
  </si>
  <si>
    <t>11.</t>
  </si>
  <si>
    <t>Муниципальная программа Полтавского сельского поселения Красноармейского района «Развитие сельского хозяйства и регулирование рынков сельскохозяйственной продукции, сырья и продовольствия»</t>
  </si>
  <si>
    <t>12.</t>
  </si>
  <si>
    <t>Муниципальная программа Полтавского сельского поселения Красноармейского района «Развитие жилищно-коммунального хозяйства»</t>
  </si>
  <si>
    <t>«Развитие водоснабжения»</t>
  </si>
  <si>
    <t>13.</t>
  </si>
  <si>
    <t>Муниципальная программа Полтавского сельского поселения Красноармейского района «Содействие занятости населения»</t>
  </si>
  <si>
    <t>14.</t>
  </si>
  <si>
    <t>Муниципальная программа Полтавского сельского поселения Красноармейского района «Сохранение, использование и популяризация объектов культуры, кинематографии и культурного наследия»</t>
  </si>
  <si>
    <t>1.1</t>
  </si>
  <si>
    <t>1.2</t>
  </si>
  <si>
    <t>2.1</t>
  </si>
  <si>
    <t>2.2</t>
  </si>
  <si>
    <t>3.1</t>
  </si>
  <si>
    <t>3.2</t>
  </si>
  <si>
    <t>3.3</t>
  </si>
  <si>
    <t>4.1</t>
  </si>
  <si>
    <t>4.2</t>
  </si>
  <si>
    <t>4.3</t>
  </si>
  <si>
    <t>4.4</t>
  </si>
  <si>
    <t>5.1</t>
  </si>
  <si>
    <t>«Поддержка субъектов малого и среднего предпринимательства»</t>
  </si>
  <si>
    <t>6.1</t>
  </si>
  <si>
    <t>7.1</t>
  </si>
  <si>
    <t>8.1</t>
  </si>
  <si>
    <t>9.1</t>
  </si>
  <si>
    <t>10.1</t>
  </si>
  <si>
    <t>11.1</t>
  </si>
  <si>
    <t>12.1</t>
  </si>
  <si>
    <t>13.1</t>
  </si>
  <si>
    <t>14.1</t>
  </si>
  <si>
    <t>Капитальный ремонт и ремонт автомобильных дорог местного значения</t>
  </si>
  <si>
    <t>«Проведение праздников, смотров-конкурсов, фестивалей в Полтавском сельском поселении»</t>
  </si>
  <si>
    <t>4.5</t>
  </si>
  <si>
    <t>«Укрепление материально-технической базы»</t>
  </si>
  <si>
    <t>8.2</t>
  </si>
  <si>
    <t>«Обеспечение эпизоотического, ветеринарно-санитарного благополучия»</t>
  </si>
  <si>
    <t>01 0 00 00000</t>
  </si>
  <si>
    <t>01 1 00 00000</t>
  </si>
  <si>
    <t>01 2 00 00000</t>
  </si>
  <si>
    <t>02 0 00 00000</t>
  </si>
  <si>
    <t>02 1 00 00000</t>
  </si>
  <si>
    <t>02 3 00 00000</t>
  </si>
  <si>
    <t>03 0 00 00000</t>
  </si>
  <si>
    <t>03 1 00 00000</t>
  </si>
  <si>
    <t>03 2 00 00000</t>
  </si>
  <si>
    <t>03 3 00 00000</t>
  </si>
  <si>
    <t>04 0 00 00000</t>
  </si>
  <si>
    <t>04 1 00 00000</t>
  </si>
  <si>
    <t>04 2 00 00000</t>
  </si>
  <si>
    <t>04 3 00 00000</t>
  </si>
  <si>
    <t>04 4 00 00000</t>
  </si>
  <si>
    <t>04 5 00 00000</t>
  </si>
  <si>
    <t>05 0 00 00000</t>
  </si>
  <si>
    <t>05 1 00 00000</t>
  </si>
  <si>
    <t>06 0 00 00000</t>
  </si>
  <si>
    <t>06 1 00 00000</t>
  </si>
  <si>
    <t>07 0 00 00000</t>
  </si>
  <si>
    <t>07 1 00 00000</t>
  </si>
  <si>
    <t>08 0 00 00000</t>
  </si>
  <si>
    <t>08 1 00 00000</t>
  </si>
  <si>
    <t>08 2 00 00000</t>
  </si>
  <si>
    <t>09 0 00 00000</t>
  </si>
  <si>
    <t>09 1 00 00000</t>
  </si>
  <si>
    <t>10 0 00 00000</t>
  </si>
  <si>
    <t>10 1 00 00000</t>
  </si>
  <si>
    <t>11 0 00 00000</t>
  </si>
  <si>
    <t>11 2 00 00000</t>
  </si>
  <si>
    <t>12 0 00 00000</t>
  </si>
  <si>
    <t>12 1 00 00000</t>
  </si>
  <si>
    <t>13 0 00 00000</t>
  </si>
  <si>
    <t>13 1 00 00000</t>
  </si>
  <si>
    <t>14 0 00 00000</t>
  </si>
  <si>
    <t>14 1 00 00000</t>
  </si>
  <si>
    <t xml:space="preserve">главный бухгалтер администрации </t>
  </si>
  <si>
    <t>Полтавского сельского поселения</t>
  </si>
  <si>
    <t>Н.В. Галушко</t>
  </si>
  <si>
    <t>Уточненная бюджетная роспись на 2018 год (тыс.руб)</t>
  </si>
  <si>
    <t>15.</t>
  </si>
  <si>
    <t>15 0 00 00000</t>
  </si>
  <si>
    <t>15.1</t>
  </si>
  <si>
    <t>15 1 00 00000</t>
  </si>
  <si>
    <t>Муниципальная программа Полтавского сельского поселения Красноармейского района «Формирование современной городской среды Полтавского сельского поселения Красноармейского района на 2018-2022 годы»</t>
  </si>
  <si>
    <t>Разработка градостроительной документации в сфере земельно-имущественных отношений</t>
  </si>
  <si>
    <t>Исполнение муниципальных программ Полтавского сельского поселения Красноармейского района                                                          за 9 месяцев 2018 года</t>
  </si>
  <si>
    <t>Исполнено за 9 месяцев 2018 года</t>
  </si>
  <si>
    <t>ПРИЛОЖЕНИЕ № 3                                                                          к постановлению администрации Полтавского сельского поселения Красноармейского района                                          от 26.11.2018 № 345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</si>
</sst>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&quot;р.&quot;"/>
  </numFmts>
  <fonts count="46"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 vertical="top"/>
    </xf>
    <xf numFmtId="0" fontId="0" fillId="0" borderId="0" xfId="0" applyFont="1" applyAlignment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7" fillId="0" borderId="11" xfId="0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49" fontId="7" fillId="0" borderId="10" xfId="0" applyNumberFormat="1" applyFont="1" applyBorder="1" applyAlignment="1">
      <alignment vertical="top" wrapText="1"/>
    </xf>
    <xf numFmtId="49" fontId="7" fillId="0" borderId="13" xfId="0" applyNumberFormat="1" applyFont="1" applyBorder="1" applyAlignment="1">
      <alignment vertical="top" wrapText="1"/>
    </xf>
    <xf numFmtId="168" fontId="7" fillId="0" borderId="11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168" fontId="8" fillId="0" borderId="11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49" fontId="8" fillId="0" borderId="13" xfId="0" applyNumberFormat="1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49" fontId="7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168" fontId="7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Alignment="1">
      <alignment horizontal="center" vertical="center" wrapText="1"/>
    </xf>
    <xf numFmtId="169" fontId="9" fillId="0" borderId="0" xfId="0" applyNumberFormat="1" applyFont="1" applyAlignment="1">
      <alignment horizontal="center" vertical="top"/>
    </xf>
    <xf numFmtId="0" fontId="8" fillId="0" borderId="13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168" fontId="8" fillId="0" borderId="10" xfId="0" applyNumberFormat="1" applyFont="1" applyBorder="1" applyAlignment="1">
      <alignment horizontal="center" vertical="top" wrapText="1"/>
    </xf>
    <xf numFmtId="168" fontId="8" fillId="0" borderId="13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vertical="top" wrapText="1"/>
    </xf>
    <xf numFmtId="49" fontId="8" fillId="0" borderId="11" xfId="0" applyNumberFormat="1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/>
    </xf>
    <xf numFmtId="49" fontId="8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28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view="pageBreakPreview" zoomScaleNormal="85" zoomScaleSheetLayoutView="100" zoomScalePageLayoutView="0" workbookViewId="0" topLeftCell="A1">
      <selection activeCell="C4" sqref="C4:C5"/>
    </sheetView>
  </sheetViews>
  <sheetFormatPr defaultColWidth="9.00390625" defaultRowHeight="12.75"/>
  <cols>
    <col min="1" max="1" width="6.28125" style="1" customWidth="1"/>
    <col min="2" max="2" width="53.8515625" style="1" customWidth="1"/>
    <col min="3" max="3" width="14.00390625" style="1" customWidth="1"/>
    <col min="4" max="4" width="14.421875" style="1" customWidth="1"/>
    <col min="5" max="5" width="14.7109375" style="1" customWidth="1"/>
    <col min="6" max="6" width="16.421875" style="1" customWidth="1"/>
    <col min="7" max="7" width="9.00390625" style="1" customWidth="1"/>
    <col min="8" max="8" width="10.8515625" style="1" bestFit="1" customWidth="1"/>
    <col min="9" max="9" width="13.57421875" style="1" bestFit="1" customWidth="1"/>
    <col min="10" max="16384" width="9.00390625" style="1" customWidth="1"/>
  </cols>
  <sheetData>
    <row r="1" spans="2:6" ht="72" customHeight="1">
      <c r="B1" s="2"/>
      <c r="C1" s="3"/>
      <c r="D1" s="57" t="s">
        <v>123</v>
      </c>
      <c r="E1" s="57"/>
      <c r="F1" s="57"/>
    </row>
    <row r="2" spans="2:6" s="4" customFormat="1" ht="35.25" customHeight="1">
      <c r="B2" s="60" t="s">
        <v>121</v>
      </c>
      <c r="C2" s="61"/>
      <c r="D2" s="61"/>
      <c r="E2" s="61"/>
      <c r="F2" s="61"/>
    </row>
    <row r="3" spans="2:6" s="4" customFormat="1" ht="18.75">
      <c r="B3" s="58"/>
      <c r="C3" s="58"/>
      <c r="D3" s="58"/>
      <c r="E3" s="58"/>
      <c r="F3" s="58"/>
    </row>
    <row r="4" spans="1:6" s="24" customFormat="1" ht="12.75" customHeight="1">
      <c r="A4" s="49" t="s">
        <v>1</v>
      </c>
      <c r="B4" s="59" t="s">
        <v>3</v>
      </c>
      <c r="C4" s="59" t="s">
        <v>4</v>
      </c>
      <c r="D4" s="59" t="s">
        <v>114</v>
      </c>
      <c r="E4" s="59" t="s">
        <v>122</v>
      </c>
      <c r="F4" s="59" t="s">
        <v>0</v>
      </c>
    </row>
    <row r="5" spans="1:6" s="24" customFormat="1" ht="63.75" customHeight="1">
      <c r="A5" s="49"/>
      <c r="B5" s="59"/>
      <c r="C5" s="59"/>
      <c r="D5" s="59"/>
      <c r="E5" s="59"/>
      <c r="F5" s="59"/>
    </row>
    <row r="6" spans="1:6" s="3" customFormat="1" ht="15">
      <c r="A6" s="17">
        <v>1</v>
      </c>
      <c r="B6" s="15">
        <v>2</v>
      </c>
      <c r="C6" s="15">
        <v>3</v>
      </c>
      <c r="D6" s="15">
        <v>4</v>
      </c>
      <c r="E6" s="15">
        <v>6</v>
      </c>
      <c r="F6" s="15">
        <v>7</v>
      </c>
    </row>
    <row r="7" spans="1:6" s="30" customFormat="1" ht="15.75">
      <c r="A7" s="26"/>
      <c r="B7" s="27" t="s">
        <v>5</v>
      </c>
      <c r="C7" s="28"/>
      <c r="D7" s="28">
        <v>138510.2</v>
      </c>
      <c r="E7" s="28">
        <v>77801.5</v>
      </c>
      <c r="F7" s="29">
        <f>E7/D7*100</f>
        <v>56.17023150641612</v>
      </c>
    </row>
    <row r="8" spans="1:9" s="30" customFormat="1" ht="42.75">
      <c r="A8" s="26" t="s">
        <v>6</v>
      </c>
      <c r="B8" s="27" t="s">
        <v>7</v>
      </c>
      <c r="C8" s="28" t="s">
        <v>74</v>
      </c>
      <c r="D8" s="28">
        <v>895</v>
      </c>
      <c r="E8" s="28">
        <v>547.6</v>
      </c>
      <c r="F8" s="29">
        <f>E8/D8*100</f>
        <v>61.184357541899445</v>
      </c>
      <c r="I8" s="40">
        <f>E8+E11+E15+E20+E27+E30+E32+E34+E37+E40+E42+E44+E46+E48+E50</f>
        <v>77801.49999999999</v>
      </c>
    </row>
    <row r="9" spans="1:6" s="11" customFormat="1" ht="15">
      <c r="A9" s="18" t="s">
        <v>46</v>
      </c>
      <c r="B9" s="16" t="s">
        <v>8</v>
      </c>
      <c r="C9" s="14" t="s">
        <v>75</v>
      </c>
      <c r="D9" s="14">
        <v>300</v>
      </c>
      <c r="E9" s="14">
        <v>117.6</v>
      </c>
      <c r="F9" s="23">
        <f>E9/D9*100</f>
        <v>39.199999999999996</v>
      </c>
    </row>
    <row r="10" spans="1:8" s="12" customFormat="1" ht="30">
      <c r="A10" s="18" t="s">
        <v>47</v>
      </c>
      <c r="B10" s="16" t="s">
        <v>9</v>
      </c>
      <c r="C10" s="14" t="s">
        <v>76</v>
      </c>
      <c r="D10" s="14">
        <v>595</v>
      </c>
      <c r="E10" s="14">
        <v>430</v>
      </c>
      <c r="F10" s="23">
        <f>E10/D10*100</f>
        <v>72.26890756302521</v>
      </c>
      <c r="G10" s="11"/>
      <c r="H10" s="39"/>
    </row>
    <row r="11" spans="1:7" s="12" customFormat="1" ht="30.75" customHeight="1">
      <c r="A11" s="54" t="s">
        <v>10</v>
      </c>
      <c r="B11" s="55" t="s">
        <v>11</v>
      </c>
      <c r="C11" s="50" t="s">
        <v>77</v>
      </c>
      <c r="D11" s="50">
        <v>37914.2</v>
      </c>
      <c r="E11" s="50">
        <v>25426.6</v>
      </c>
      <c r="F11" s="45">
        <f>E11/D11*100</f>
        <v>67.06352764927125</v>
      </c>
      <c r="G11" s="11"/>
    </row>
    <row r="12" spans="1:7" s="12" customFormat="1" ht="35.25" customHeight="1">
      <c r="A12" s="47"/>
      <c r="B12" s="41"/>
      <c r="C12" s="43"/>
      <c r="D12" s="43"/>
      <c r="E12" s="43"/>
      <c r="F12" s="53"/>
      <c r="G12" s="11"/>
    </row>
    <row r="13" spans="1:7" s="12" customFormat="1" ht="30">
      <c r="A13" s="21" t="s">
        <v>48</v>
      </c>
      <c r="B13" s="19" t="s">
        <v>120</v>
      </c>
      <c r="C13" s="13" t="s">
        <v>78</v>
      </c>
      <c r="D13" s="13">
        <v>700</v>
      </c>
      <c r="E13" s="13">
        <v>330.4</v>
      </c>
      <c r="F13" s="23">
        <f>E13/D13*100</f>
        <v>47.199999999999996</v>
      </c>
      <c r="G13" s="11"/>
    </row>
    <row r="14" spans="1:7" s="12" customFormat="1" ht="30">
      <c r="A14" s="18" t="s">
        <v>49</v>
      </c>
      <c r="B14" s="16" t="s">
        <v>68</v>
      </c>
      <c r="C14" s="14" t="s">
        <v>79</v>
      </c>
      <c r="D14" s="14">
        <v>37214.2</v>
      </c>
      <c r="E14" s="14">
        <v>25096.2</v>
      </c>
      <c r="F14" s="23">
        <f>E14/D14*100</f>
        <v>67.43716108367236</v>
      </c>
      <c r="G14" s="11"/>
    </row>
    <row r="15" spans="1:7" s="12" customFormat="1" ht="27" customHeight="1">
      <c r="A15" s="47" t="s">
        <v>12</v>
      </c>
      <c r="B15" s="41" t="s">
        <v>13</v>
      </c>
      <c r="C15" s="43" t="s">
        <v>80</v>
      </c>
      <c r="D15" s="43">
        <v>2734.5</v>
      </c>
      <c r="E15" s="51">
        <v>1999.9</v>
      </c>
      <c r="F15" s="45">
        <f>E15/D15*100</f>
        <v>73.1358566465533</v>
      </c>
      <c r="G15" s="11"/>
    </row>
    <row r="16" spans="1:7" s="12" customFormat="1" ht="15">
      <c r="A16" s="48"/>
      <c r="B16" s="42"/>
      <c r="C16" s="44"/>
      <c r="D16" s="44"/>
      <c r="E16" s="52"/>
      <c r="F16" s="46"/>
      <c r="G16" s="11"/>
    </row>
    <row r="17" spans="1:7" s="12" customFormat="1" ht="30">
      <c r="A17" s="21" t="s">
        <v>50</v>
      </c>
      <c r="B17" s="16" t="s">
        <v>14</v>
      </c>
      <c r="C17" s="14" t="s">
        <v>81</v>
      </c>
      <c r="D17" s="14">
        <v>14</v>
      </c>
      <c r="E17" s="14">
        <v>0</v>
      </c>
      <c r="F17" s="23">
        <f>E17/D17*100</f>
        <v>0</v>
      </c>
      <c r="G17" s="11"/>
    </row>
    <row r="18" spans="1:7" s="12" customFormat="1" ht="45">
      <c r="A18" s="18" t="s">
        <v>51</v>
      </c>
      <c r="B18" s="16" t="s">
        <v>15</v>
      </c>
      <c r="C18" s="14" t="s">
        <v>82</v>
      </c>
      <c r="D18" s="14">
        <v>2320.5</v>
      </c>
      <c r="E18" s="14">
        <v>1606.9</v>
      </c>
      <c r="F18" s="23">
        <f>E18/D18*100</f>
        <v>69.24800689506573</v>
      </c>
      <c r="G18" s="11"/>
    </row>
    <row r="19" spans="1:7" s="12" customFormat="1" ht="15">
      <c r="A19" s="18" t="s">
        <v>52</v>
      </c>
      <c r="B19" s="16" t="s">
        <v>16</v>
      </c>
      <c r="C19" s="14" t="s">
        <v>83</v>
      </c>
      <c r="D19" s="14">
        <v>400</v>
      </c>
      <c r="E19" s="14">
        <v>393</v>
      </c>
      <c r="F19" s="23">
        <f>E19/D19*100</f>
        <v>98.25</v>
      </c>
      <c r="G19" s="11"/>
    </row>
    <row r="20" spans="1:7" s="12" customFormat="1" ht="20.25" customHeight="1">
      <c r="A20" s="48" t="s">
        <v>17</v>
      </c>
      <c r="B20" s="42" t="s">
        <v>18</v>
      </c>
      <c r="C20" s="44" t="s">
        <v>84</v>
      </c>
      <c r="D20" s="44">
        <v>32603.8</v>
      </c>
      <c r="E20" s="44">
        <v>20452.3</v>
      </c>
      <c r="F20" s="45">
        <f>E20/D20*100</f>
        <v>62.7298045013158</v>
      </c>
      <c r="G20" s="11"/>
    </row>
    <row r="21" spans="1:7" s="12" customFormat="1" ht="22.5" customHeight="1">
      <c r="A21" s="48"/>
      <c r="B21" s="42"/>
      <c r="C21" s="44"/>
      <c r="D21" s="44"/>
      <c r="E21" s="44"/>
      <c r="F21" s="46"/>
      <c r="G21" s="11"/>
    </row>
    <row r="22" spans="1:8" s="12" customFormat="1" ht="30">
      <c r="A22" s="18" t="s">
        <v>53</v>
      </c>
      <c r="B22" s="16" t="s">
        <v>19</v>
      </c>
      <c r="C22" s="14" t="s">
        <v>85</v>
      </c>
      <c r="D22" s="14">
        <v>9545.3</v>
      </c>
      <c r="E22" s="14">
        <v>4533.5</v>
      </c>
      <c r="F22" s="23">
        <f aca="true" t="shared" si="0" ref="F22:F27">E22/D22*100</f>
        <v>47.494578483651644</v>
      </c>
      <c r="G22" s="11"/>
      <c r="H22" s="12">
        <f>E22+E23+E24+E25+E26</f>
        <v>20452.3</v>
      </c>
    </row>
    <row r="23" spans="1:7" s="12" customFormat="1" ht="30">
      <c r="A23" s="18" t="s">
        <v>54</v>
      </c>
      <c r="B23" s="16" t="s">
        <v>20</v>
      </c>
      <c r="C23" s="14" t="s">
        <v>86</v>
      </c>
      <c r="D23" s="14">
        <v>2004.6</v>
      </c>
      <c r="E23" s="14">
        <v>1213.9</v>
      </c>
      <c r="F23" s="23">
        <f t="shared" si="0"/>
        <v>60.55572183976854</v>
      </c>
      <c r="G23" s="11"/>
    </row>
    <row r="24" spans="1:7" s="12" customFormat="1" ht="15">
      <c r="A24" s="18" t="s">
        <v>55</v>
      </c>
      <c r="B24" s="16" t="s">
        <v>21</v>
      </c>
      <c r="C24" s="14" t="s">
        <v>87</v>
      </c>
      <c r="D24" s="14">
        <v>4142.9</v>
      </c>
      <c r="E24" s="14">
        <v>2992.7</v>
      </c>
      <c r="F24" s="23">
        <f t="shared" si="0"/>
        <v>72.23683892925246</v>
      </c>
      <c r="G24" s="11"/>
    </row>
    <row r="25" spans="1:7" s="12" customFormat="1" ht="45">
      <c r="A25" s="21" t="s">
        <v>56</v>
      </c>
      <c r="B25" s="19" t="s">
        <v>22</v>
      </c>
      <c r="C25" s="13" t="s">
        <v>88</v>
      </c>
      <c r="D25" s="13">
        <v>13838.1</v>
      </c>
      <c r="E25" s="13">
        <v>8871.8</v>
      </c>
      <c r="F25" s="23">
        <f t="shared" si="0"/>
        <v>64.11140257694335</v>
      </c>
      <c r="G25" s="11"/>
    </row>
    <row r="26" spans="1:7" s="12" customFormat="1" ht="30">
      <c r="A26" s="18" t="s">
        <v>70</v>
      </c>
      <c r="B26" s="16" t="s">
        <v>69</v>
      </c>
      <c r="C26" s="14" t="s">
        <v>89</v>
      </c>
      <c r="D26" s="14">
        <v>3072.9</v>
      </c>
      <c r="E26" s="14">
        <v>2840.4</v>
      </c>
      <c r="F26" s="23">
        <f t="shared" si="0"/>
        <v>92.4338572683784</v>
      </c>
      <c r="G26" s="11"/>
    </row>
    <row r="27" spans="1:7" s="12" customFormat="1" ht="27" customHeight="1">
      <c r="A27" s="47" t="s">
        <v>23</v>
      </c>
      <c r="B27" s="41" t="s">
        <v>24</v>
      </c>
      <c r="C27" s="43" t="s">
        <v>90</v>
      </c>
      <c r="D27" s="43">
        <v>5402.3</v>
      </c>
      <c r="E27" s="43">
        <v>576.9</v>
      </c>
      <c r="F27" s="45">
        <f t="shared" si="0"/>
        <v>10.678784961960645</v>
      </c>
      <c r="G27" s="11"/>
    </row>
    <row r="28" spans="1:7" s="12" customFormat="1" ht="15">
      <c r="A28" s="48"/>
      <c r="B28" s="42"/>
      <c r="C28" s="44"/>
      <c r="D28" s="44"/>
      <c r="E28" s="44"/>
      <c r="F28" s="46"/>
      <c r="G28" s="11"/>
    </row>
    <row r="29" spans="1:7" s="12" customFormat="1" ht="15">
      <c r="A29" s="21" t="s">
        <v>57</v>
      </c>
      <c r="B29" s="19" t="s">
        <v>25</v>
      </c>
      <c r="C29" s="13" t="s">
        <v>91</v>
      </c>
      <c r="D29" s="13">
        <v>5402.3</v>
      </c>
      <c r="E29" s="13">
        <v>576.9</v>
      </c>
      <c r="F29" s="23">
        <f aca="true" t="shared" si="1" ref="F29:F36">E29/D29*100</f>
        <v>10.678784961960645</v>
      </c>
      <c r="G29" s="11"/>
    </row>
    <row r="30" spans="1:7" s="12" customFormat="1" ht="57">
      <c r="A30" s="26" t="s">
        <v>26</v>
      </c>
      <c r="B30" s="33" t="s">
        <v>27</v>
      </c>
      <c r="C30" s="28" t="s">
        <v>92</v>
      </c>
      <c r="D30" s="28">
        <v>38.2</v>
      </c>
      <c r="E30" s="28">
        <v>8.6</v>
      </c>
      <c r="F30" s="29">
        <f t="shared" si="1"/>
        <v>22.5130890052356</v>
      </c>
      <c r="G30" s="11"/>
    </row>
    <row r="31" spans="1:7" s="12" customFormat="1" ht="30">
      <c r="A31" s="18" t="s">
        <v>59</v>
      </c>
      <c r="B31" s="20" t="s">
        <v>58</v>
      </c>
      <c r="C31" s="14" t="s">
        <v>93</v>
      </c>
      <c r="D31" s="14">
        <v>38.2</v>
      </c>
      <c r="E31" s="14">
        <v>8.6</v>
      </c>
      <c r="F31" s="23">
        <f t="shared" si="1"/>
        <v>22.5130890052356</v>
      </c>
      <c r="G31" s="11"/>
    </row>
    <row r="32" spans="1:7" s="12" customFormat="1" ht="42.75">
      <c r="A32" s="26" t="s">
        <v>28</v>
      </c>
      <c r="B32" s="34" t="s">
        <v>29</v>
      </c>
      <c r="C32" s="25" t="s">
        <v>94</v>
      </c>
      <c r="D32" s="25">
        <v>338.4</v>
      </c>
      <c r="E32" s="25">
        <v>326.9</v>
      </c>
      <c r="F32" s="29">
        <f t="shared" si="1"/>
        <v>96.60165484633569</v>
      </c>
      <c r="G32" s="11"/>
    </row>
    <row r="33" spans="1:7" s="12" customFormat="1" ht="15">
      <c r="A33" s="22" t="s">
        <v>60</v>
      </c>
      <c r="B33" s="16" t="s">
        <v>25</v>
      </c>
      <c r="C33" s="14" t="s">
        <v>95</v>
      </c>
      <c r="D33" s="14">
        <v>338.4</v>
      </c>
      <c r="E33" s="14">
        <v>326.9</v>
      </c>
      <c r="F33" s="23">
        <f t="shared" si="1"/>
        <v>96.60165484633569</v>
      </c>
      <c r="G33" s="11"/>
    </row>
    <row r="34" spans="1:7" s="12" customFormat="1" ht="47.25" customHeight="1">
      <c r="A34" s="26" t="s">
        <v>30</v>
      </c>
      <c r="B34" s="27" t="s">
        <v>31</v>
      </c>
      <c r="C34" s="28" t="s">
        <v>96</v>
      </c>
      <c r="D34" s="28">
        <v>3869.2</v>
      </c>
      <c r="E34" s="28">
        <v>2617.2</v>
      </c>
      <c r="F34" s="29">
        <f t="shared" si="1"/>
        <v>67.64188979634032</v>
      </c>
      <c r="G34" s="11"/>
    </row>
    <row r="35" spans="1:7" s="12" customFormat="1" ht="30">
      <c r="A35" s="21" t="s">
        <v>61</v>
      </c>
      <c r="B35" s="19" t="s">
        <v>32</v>
      </c>
      <c r="C35" s="13" t="s">
        <v>97</v>
      </c>
      <c r="D35" s="13">
        <v>189</v>
      </c>
      <c r="E35" s="13">
        <v>134.7</v>
      </c>
      <c r="F35" s="23">
        <f t="shared" si="1"/>
        <v>71.26984126984127</v>
      </c>
      <c r="G35" s="11"/>
    </row>
    <row r="36" spans="1:7" s="12" customFormat="1" ht="15">
      <c r="A36" s="18" t="s">
        <v>72</v>
      </c>
      <c r="B36" s="16" t="s">
        <v>71</v>
      </c>
      <c r="C36" s="14" t="s">
        <v>98</v>
      </c>
      <c r="D36" s="14">
        <v>3680.2</v>
      </c>
      <c r="E36" s="14">
        <v>2482.5</v>
      </c>
      <c r="F36" s="23">
        <f t="shared" si="1"/>
        <v>67.45557306668117</v>
      </c>
      <c r="G36" s="11"/>
    </row>
    <row r="37" spans="1:7" s="12" customFormat="1" ht="27" customHeight="1">
      <c r="A37" s="47" t="s">
        <v>33</v>
      </c>
      <c r="B37" s="41" t="s">
        <v>34</v>
      </c>
      <c r="C37" s="43" t="s">
        <v>99</v>
      </c>
      <c r="D37" s="43">
        <v>35483.6</v>
      </c>
      <c r="E37" s="43">
        <v>21294.5</v>
      </c>
      <c r="F37" s="45">
        <f>E37/D37*100</f>
        <v>60.01223100249129</v>
      </c>
      <c r="G37" s="11"/>
    </row>
    <row r="38" spans="1:7" s="12" customFormat="1" ht="23.25" customHeight="1">
      <c r="A38" s="48"/>
      <c r="B38" s="42"/>
      <c r="C38" s="44"/>
      <c r="D38" s="44"/>
      <c r="E38" s="44"/>
      <c r="F38" s="46"/>
      <c r="G38" s="11"/>
    </row>
    <row r="39" spans="1:7" s="12" customFormat="1" ht="15">
      <c r="A39" s="18" t="s">
        <v>62</v>
      </c>
      <c r="B39" s="16" t="s">
        <v>25</v>
      </c>
      <c r="C39" s="14" t="s">
        <v>100</v>
      </c>
      <c r="D39" s="14">
        <v>35483.6</v>
      </c>
      <c r="E39" s="14">
        <v>21294.5</v>
      </c>
      <c r="F39" s="23">
        <f aca="true" t="shared" si="2" ref="F39:F49">E39/D39*100</f>
        <v>60.01223100249129</v>
      </c>
      <c r="G39" s="11"/>
    </row>
    <row r="40" spans="1:7" s="12" customFormat="1" ht="42.75">
      <c r="A40" s="26" t="s">
        <v>35</v>
      </c>
      <c r="B40" s="27" t="s">
        <v>36</v>
      </c>
      <c r="C40" s="28" t="s">
        <v>101</v>
      </c>
      <c r="D40" s="28">
        <v>1563.7</v>
      </c>
      <c r="E40" s="28">
        <v>1253.9</v>
      </c>
      <c r="F40" s="29">
        <f t="shared" si="2"/>
        <v>80.18801560401612</v>
      </c>
      <c r="G40" s="11"/>
    </row>
    <row r="41" spans="1:7" s="12" customFormat="1" ht="15">
      <c r="A41" s="18" t="s">
        <v>63</v>
      </c>
      <c r="B41" s="16" t="s">
        <v>25</v>
      </c>
      <c r="C41" s="14" t="s">
        <v>102</v>
      </c>
      <c r="D41" s="14">
        <v>1563.7</v>
      </c>
      <c r="E41" s="14">
        <v>1253.9</v>
      </c>
      <c r="F41" s="23">
        <f t="shared" si="2"/>
        <v>80.18801560401612</v>
      </c>
      <c r="G41" s="11"/>
    </row>
    <row r="42" spans="1:7" s="12" customFormat="1" ht="71.25">
      <c r="A42" s="26" t="s">
        <v>37</v>
      </c>
      <c r="B42" s="27" t="s">
        <v>38</v>
      </c>
      <c r="C42" s="28" t="s">
        <v>103</v>
      </c>
      <c r="D42" s="28">
        <v>62.9</v>
      </c>
      <c r="E42" s="28">
        <v>55</v>
      </c>
      <c r="F42" s="29">
        <f t="shared" si="2"/>
        <v>87.44038155802862</v>
      </c>
      <c r="G42" s="11"/>
    </row>
    <row r="43" spans="1:7" s="12" customFormat="1" ht="30">
      <c r="A43" s="18" t="s">
        <v>64</v>
      </c>
      <c r="B43" s="16" t="s">
        <v>73</v>
      </c>
      <c r="C43" s="14" t="s">
        <v>104</v>
      </c>
      <c r="D43" s="14">
        <v>62.9</v>
      </c>
      <c r="E43" s="14">
        <v>55</v>
      </c>
      <c r="F43" s="23">
        <f t="shared" si="2"/>
        <v>87.44038155802862</v>
      </c>
      <c r="G43" s="11"/>
    </row>
    <row r="44" spans="1:7" s="12" customFormat="1" ht="42.75">
      <c r="A44" s="31" t="s">
        <v>39</v>
      </c>
      <c r="B44" s="32" t="s">
        <v>40</v>
      </c>
      <c r="C44" s="25" t="s">
        <v>105</v>
      </c>
      <c r="D44" s="25">
        <v>1892</v>
      </c>
      <c r="E44" s="25">
        <v>1627</v>
      </c>
      <c r="F44" s="29">
        <f t="shared" si="2"/>
        <v>85.99365750528541</v>
      </c>
      <c r="G44" s="11"/>
    </row>
    <row r="45" spans="1:7" s="12" customFormat="1" ht="15">
      <c r="A45" s="18" t="s">
        <v>65</v>
      </c>
      <c r="B45" s="16" t="s">
        <v>41</v>
      </c>
      <c r="C45" s="14" t="s">
        <v>106</v>
      </c>
      <c r="D45" s="14">
        <v>1892</v>
      </c>
      <c r="E45" s="14">
        <v>1627</v>
      </c>
      <c r="F45" s="23">
        <f t="shared" si="2"/>
        <v>85.99365750528541</v>
      </c>
      <c r="G45" s="11"/>
    </row>
    <row r="46" spans="1:7" s="12" customFormat="1" ht="42.75">
      <c r="A46" s="26" t="s">
        <v>42</v>
      </c>
      <c r="B46" s="27" t="s">
        <v>43</v>
      </c>
      <c r="C46" s="28" t="s">
        <v>107</v>
      </c>
      <c r="D46" s="28">
        <v>1088.8</v>
      </c>
      <c r="E46" s="28">
        <v>931.2</v>
      </c>
      <c r="F46" s="29">
        <f t="shared" si="2"/>
        <v>85.5253490080823</v>
      </c>
      <c r="G46" s="11"/>
    </row>
    <row r="47" spans="1:7" s="12" customFormat="1" ht="15">
      <c r="A47" s="18" t="s">
        <v>66</v>
      </c>
      <c r="B47" s="16" t="s">
        <v>25</v>
      </c>
      <c r="C47" s="14" t="s">
        <v>108</v>
      </c>
      <c r="D47" s="14">
        <v>1088.8</v>
      </c>
      <c r="E47" s="14">
        <v>931.2</v>
      </c>
      <c r="F47" s="23">
        <f t="shared" si="2"/>
        <v>85.5253490080823</v>
      </c>
      <c r="G47" s="11"/>
    </row>
    <row r="48" spans="1:7" s="12" customFormat="1" ht="63.75" customHeight="1">
      <c r="A48" s="26" t="s">
        <v>44</v>
      </c>
      <c r="B48" s="27" t="s">
        <v>45</v>
      </c>
      <c r="C48" s="28" t="s">
        <v>109</v>
      </c>
      <c r="D48" s="28">
        <v>400</v>
      </c>
      <c r="E48" s="28">
        <v>398</v>
      </c>
      <c r="F48" s="29">
        <f t="shared" si="2"/>
        <v>99.5</v>
      </c>
      <c r="G48" s="11"/>
    </row>
    <row r="49" spans="1:7" s="12" customFormat="1" ht="15">
      <c r="A49" s="18" t="s">
        <v>67</v>
      </c>
      <c r="B49" s="16" t="s">
        <v>25</v>
      </c>
      <c r="C49" s="14" t="s">
        <v>110</v>
      </c>
      <c r="D49" s="14">
        <v>400</v>
      </c>
      <c r="E49" s="14">
        <v>398</v>
      </c>
      <c r="F49" s="23">
        <f t="shared" si="2"/>
        <v>99.5</v>
      </c>
      <c r="G49" s="11"/>
    </row>
    <row r="50" spans="1:7" s="6" customFormat="1" ht="71.25">
      <c r="A50" s="26" t="s">
        <v>115</v>
      </c>
      <c r="B50" s="27" t="s">
        <v>119</v>
      </c>
      <c r="C50" s="28" t="s">
        <v>116</v>
      </c>
      <c r="D50" s="28">
        <v>300</v>
      </c>
      <c r="E50" s="28">
        <v>285.9</v>
      </c>
      <c r="F50" s="29">
        <f>E50/D50*100</f>
        <v>95.3</v>
      </c>
      <c r="G50" s="5"/>
    </row>
    <row r="51" spans="1:7" s="6" customFormat="1" ht="18">
      <c r="A51" s="35" t="s">
        <v>117</v>
      </c>
      <c r="B51" s="16" t="s">
        <v>25</v>
      </c>
      <c r="C51" s="14" t="s">
        <v>118</v>
      </c>
      <c r="D51" s="14">
        <v>300</v>
      </c>
      <c r="E51" s="14">
        <v>285.9</v>
      </c>
      <c r="F51" s="23">
        <f>E51/D51*100</f>
        <v>95.3</v>
      </c>
      <c r="G51" s="5"/>
    </row>
    <row r="52" spans="1:7" s="6" customFormat="1" ht="18">
      <c r="A52" s="35"/>
      <c r="B52" s="36"/>
      <c r="C52" s="37"/>
      <c r="D52" s="37"/>
      <c r="E52" s="37"/>
      <c r="F52" s="38"/>
      <c r="G52" s="5"/>
    </row>
    <row r="53" spans="2:6" s="5" customFormat="1" ht="18.75">
      <c r="B53" s="8" t="s">
        <v>2</v>
      </c>
      <c r="C53" s="9"/>
      <c r="D53" s="9"/>
      <c r="E53" s="9"/>
      <c r="F53" s="9"/>
    </row>
    <row r="54" spans="2:6" s="4" customFormat="1" ht="21" customHeight="1">
      <c r="B54" s="8" t="s">
        <v>111</v>
      </c>
      <c r="C54" s="10"/>
      <c r="D54" s="56"/>
      <c r="E54" s="56"/>
      <c r="F54" s="56"/>
    </row>
    <row r="55" spans="2:6" s="4" customFormat="1" ht="21" customHeight="1">
      <c r="B55" s="8" t="s">
        <v>112</v>
      </c>
      <c r="C55" s="10"/>
      <c r="D55" s="10"/>
      <c r="E55" s="10"/>
      <c r="F55" s="10" t="s">
        <v>113</v>
      </c>
    </row>
    <row r="56" s="4" customFormat="1" ht="21" customHeight="1">
      <c r="B56" s="7"/>
    </row>
    <row r="57" spans="1:6" ht="18">
      <c r="A57" s="4"/>
      <c r="B57" s="7"/>
      <c r="C57" s="4"/>
      <c r="D57" s="4"/>
      <c r="E57" s="4"/>
      <c r="F57" s="4"/>
    </row>
    <row r="58" ht="18">
      <c r="A58" s="4"/>
    </row>
  </sheetData>
  <sheetProtection/>
  <mergeCells count="40">
    <mergeCell ref="D1:F1"/>
    <mergeCell ref="B2:F2"/>
    <mergeCell ref="B3:F3"/>
    <mergeCell ref="F4:F5"/>
    <mergeCell ref="E4:E5"/>
    <mergeCell ref="B4:B5"/>
    <mergeCell ref="C4:C5"/>
    <mergeCell ref="D4:D5"/>
    <mergeCell ref="F11:F12"/>
    <mergeCell ref="A11:A12"/>
    <mergeCell ref="B11:B12"/>
    <mergeCell ref="C11:C12"/>
    <mergeCell ref="D11:D12"/>
    <mergeCell ref="D54:F54"/>
    <mergeCell ref="B15:B16"/>
    <mergeCell ref="C15:C16"/>
    <mergeCell ref="D15:D16"/>
    <mergeCell ref="F15:F16"/>
    <mergeCell ref="F37:F38"/>
    <mergeCell ref="E20:E21"/>
    <mergeCell ref="F20:F21"/>
    <mergeCell ref="D27:D28"/>
    <mergeCell ref="E27:E28"/>
    <mergeCell ref="A4:A5"/>
    <mergeCell ref="E11:E12"/>
    <mergeCell ref="E15:E16"/>
    <mergeCell ref="A15:A16"/>
    <mergeCell ref="A20:A21"/>
    <mergeCell ref="A37:A38"/>
    <mergeCell ref="B37:B38"/>
    <mergeCell ref="C37:C38"/>
    <mergeCell ref="D37:D38"/>
    <mergeCell ref="E37:E38"/>
    <mergeCell ref="A27:A28"/>
    <mergeCell ref="B27:B28"/>
    <mergeCell ref="C27:C28"/>
    <mergeCell ref="B20:B21"/>
    <mergeCell ref="C20:C21"/>
    <mergeCell ref="D20:D21"/>
    <mergeCell ref="F27:F28"/>
  </mergeCells>
  <printOptions/>
  <pageMargins left="0.7479166666666667" right="0.7479166666666667" top="0.39375" bottom="0.5118055555555556" header="0.5118055555555556" footer="0.5118055555555556"/>
  <pageSetup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2018-08-16T13:01:34Z</cp:lastPrinted>
  <dcterms:created xsi:type="dcterms:W3CDTF">2008-04-02T12:18:53Z</dcterms:created>
  <dcterms:modified xsi:type="dcterms:W3CDTF">2018-11-29T10:05:06Z</dcterms:modified>
  <cp:category/>
  <cp:version/>
  <cp:contentType/>
  <cp:contentStatus/>
</cp:coreProperties>
</file>